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1819" documentId="8_{8A620546-B8AE-45E4-B1F1-8ECB44BBA80B}" xr6:coauthVersionLast="47" xr6:coauthVersionMax="47" xr10:uidLastSave="{AF6E7272-7EF3-4FF6-AEA2-00A8EDB0DF93}"/>
  <bookViews>
    <workbookView xWindow="-108" yWindow="-108" windowWidth="23256" windowHeight="12576" xr2:uid="{98E43322-BCEC-433C-9A0C-3BCE54FA12C0}"/>
  </bookViews>
  <sheets>
    <sheet name="Uge 1" sheetId="12" r:id="rId1"/>
    <sheet name="Uge 2" sheetId="2" r:id="rId2"/>
    <sheet name="Uge 3" sheetId="3" r:id="rId3"/>
    <sheet name="Uge 4" sheetId="4" r:id="rId4"/>
    <sheet name="Uge 5" sheetId="5" r:id="rId5"/>
    <sheet name="Uge 6" sheetId="6" r:id="rId6"/>
    <sheet name="Uge 7" sheetId="7" r:id="rId7"/>
    <sheet name="Uge 8" sheetId="8" r:id="rId8"/>
    <sheet name="Uge 9" sheetId="9" r:id="rId9"/>
    <sheet name="Uge 10 - Stævneuge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9" l="1"/>
  <c r="H42" i="9"/>
  <c r="H44" i="8"/>
  <c r="H43" i="8"/>
  <c r="H51" i="9"/>
  <c r="H50" i="9"/>
  <c r="H49" i="9"/>
  <c r="H15" i="11"/>
  <c r="H14" i="11"/>
  <c r="H13" i="11"/>
  <c r="H12" i="11"/>
  <c r="H11" i="11"/>
  <c r="H61" i="2"/>
  <c r="H60" i="2"/>
  <c r="H59" i="2"/>
  <c r="H58" i="2"/>
  <c r="H57" i="2"/>
  <c r="H56" i="2"/>
  <c r="H55" i="2"/>
  <c r="H54" i="2"/>
  <c r="H53" i="11"/>
  <c r="H52" i="11"/>
  <c r="H51" i="11"/>
  <c r="H50" i="11"/>
  <c r="H49" i="11"/>
  <c r="H48" i="11"/>
  <c r="H54" i="11"/>
  <c r="H55" i="11"/>
  <c r="H56" i="11"/>
  <c r="H36" i="11"/>
  <c r="H37" i="11"/>
  <c r="H38" i="11"/>
  <c r="H26" i="11"/>
  <c r="H27" i="11"/>
  <c r="H42" i="11"/>
  <c r="H41" i="11"/>
  <c r="H40" i="11"/>
  <c r="H39" i="11"/>
  <c r="H31" i="11"/>
  <c r="H30" i="11"/>
  <c r="H29" i="11"/>
  <c r="H28" i="11"/>
  <c r="H25" i="11"/>
  <c r="H24" i="11"/>
  <c r="H23" i="11"/>
  <c r="H48" i="9"/>
  <c r="H47" i="9"/>
  <c r="H46" i="9"/>
  <c r="H45" i="9"/>
  <c r="H44" i="9"/>
  <c r="H16" i="9"/>
  <c r="H15" i="9"/>
  <c r="H14" i="9"/>
  <c r="H13" i="9"/>
  <c r="H12" i="9"/>
  <c r="H11" i="9"/>
  <c r="H66" i="9"/>
  <c r="H65" i="9"/>
  <c r="H64" i="9"/>
  <c r="H63" i="9"/>
  <c r="H62" i="9"/>
  <c r="H61" i="9"/>
  <c r="H60" i="9"/>
  <c r="H59" i="9"/>
  <c r="H41" i="9"/>
  <c r="H40" i="9"/>
  <c r="H39" i="9"/>
  <c r="H38" i="9"/>
  <c r="H37" i="9"/>
  <c r="H32" i="9"/>
  <c r="H31" i="9"/>
  <c r="H30" i="9"/>
  <c r="H29" i="9"/>
  <c r="H28" i="9"/>
  <c r="H27" i="9"/>
  <c r="H26" i="9"/>
  <c r="H25" i="9"/>
  <c r="H24" i="9"/>
  <c r="H52" i="8"/>
  <c r="H51" i="8"/>
  <c r="H50" i="8"/>
  <c r="H49" i="8"/>
  <c r="H48" i="8"/>
  <c r="H47" i="8"/>
  <c r="H46" i="8"/>
  <c r="H45" i="8"/>
  <c r="H42" i="8"/>
  <c r="H41" i="8"/>
  <c r="H40" i="8"/>
  <c r="H39" i="8"/>
  <c r="H38" i="8"/>
  <c r="H14" i="8"/>
  <c r="H13" i="8"/>
  <c r="H12" i="8"/>
  <c r="H11" i="8"/>
  <c r="H68" i="8"/>
  <c r="H67" i="8"/>
  <c r="H66" i="8"/>
  <c r="H65" i="8"/>
  <c r="H64" i="8"/>
  <c r="H63" i="8"/>
  <c r="H62" i="8"/>
  <c r="H61" i="8"/>
  <c r="H32" i="8"/>
  <c r="H31" i="8"/>
  <c r="H30" i="8"/>
  <c r="H29" i="8"/>
  <c r="H28" i="8"/>
  <c r="H27" i="8"/>
  <c r="H26" i="8"/>
  <c r="H25" i="8"/>
  <c r="H24" i="8"/>
  <c r="H62" i="7"/>
  <c r="H61" i="7"/>
  <c r="H60" i="7"/>
  <c r="H59" i="7"/>
  <c r="H58" i="7"/>
  <c r="H57" i="7"/>
  <c r="H56" i="7"/>
  <c r="H55" i="7"/>
  <c r="H54" i="7"/>
  <c r="H72" i="7"/>
  <c r="H71" i="7"/>
  <c r="H70" i="7"/>
  <c r="H69" i="7"/>
  <c r="H68" i="7"/>
  <c r="H67" i="7"/>
  <c r="H66" i="7"/>
  <c r="H47" i="7"/>
  <c r="H46" i="7"/>
  <c r="H45" i="7"/>
  <c r="H44" i="7"/>
  <c r="H43" i="7"/>
  <c r="H42" i="7"/>
  <c r="H41" i="7"/>
  <c r="H40" i="7"/>
  <c r="H73" i="7"/>
  <c r="H65" i="7"/>
  <c r="H64" i="7"/>
  <c r="H63" i="7"/>
  <c r="H32" i="7"/>
  <c r="H31" i="7"/>
  <c r="H30" i="7"/>
  <c r="H29" i="7"/>
  <c r="H28" i="7"/>
  <c r="H27" i="7"/>
  <c r="H26" i="7"/>
  <c r="H25" i="7"/>
  <c r="H15" i="7"/>
  <c r="H14" i="7"/>
  <c r="H13" i="7"/>
  <c r="H12" i="7"/>
  <c r="H11" i="7"/>
  <c r="H75" i="6"/>
  <c r="H74" i="6"/>
  <c r="H73" i="6"/>
  <c r="H72" i="6"/>
  <c r="H71" i="6"/>
  <c r="H70" i="6"/>
  <c r="H50" i="6"/>
  <c r="H49" i="6"/>
  <c r="H36" i="6"/>
  <c r="H37" i="6"/>
  <c r="H28" i="6"/>
  <c r="H55" i="6"/>
  <c r="H54" i="6"/>
  <c r="H53" i="6"/>
  <c r="H52" i="6"/>
  <c r="H51" i="6"/>
  <c r="H69" i="6"/>
  <c r="H68" i="6"/>
  <c r="H67" i="6"/>
  <c r="H48" i="6"/>
  <c r="H47" i="6"/>
  <c r="H46" i="6"/>
  <c r="H45" i="6"/>
  <c r="H38" i="6"/>
  <c r="H35" i="6"/>
  <c r="H34" i="6"/>
  <c r="H33" i="6"/>
  <c r="H30" i="6"/>
  <c r="H29" i="6"/>
  <c r="H27" i="6"/>
  <c r="H15" i="6"/>
  <c r="H14" i="6"/>
  <c r="H13" i="6"/>
  <c r="H12" i="6"/>
  <c r="H11" i="6"/>
  <c r="H18" i="5"/>
  <c r="H17" i="5"/>
  <c r="H16" i="5"/>
  <c r="H15" i="5"/>
  <c r="H14" i="5"/>
  <c r="H13" i="5"/>
  <c r="H12" i="5"/>
  <c r="H11" i="5"/>
  <c r="H77" i="5"/>
  <c r="H76" i="5"/>
  <c r="H75" i="5"/>
  <c r="H74" i="5"/>
  <c r="H73" i="5"/>
  <c r="H72" i="5"/>
  <c r="H71" i="5"/>
  <c r="H70" i="5"/>
  <c r="H69" i="5"/>
  <c r="H68" i="5"/>
  <c r="H58" i="5"/>
  <c r="H57" i="5"/>
  <c r="H56" i="5"/>
  <c r="H55" i="5"/>
  <c r="H54" i="5"/>
  <c r="H53" i="5"/>
  <c r="H52" i="5"/>
  <c r="H51" i="5"/>
  <c r="H50" i="5"/>
  <c r="H49" i="5"/>
  <c r="H48" i="5"/>
  <c r="H47" i="5"/>
  <c r="H40" i="5"/>
  <c r="H39" i="5"/>
  <c r="H38" i="5"/>
  <c r="H37" i="5"/>
  <c r="H34" i="5"/>
  <c r="H33" i="5"/>
  <c r="H32" i="5"/>
  <c r="H79" i="4"/>
  <c r="H78" i="4"/>
  <c r="H16" i="4"/>
  <c r="H61" i="4" l="1"/>
  <c r="H60" i="4"/>
  <c r="H59" i="4"/>
  <c r="H58" i="4"/>
  <c r="H57" i="4"/>
  <c r="H56" i="4"/>
  <c r="H55" i="4"/>
  <c r="H54" i="4"/>
  <c r="H53" i="4"/>
  <c r="H77" i="4" l="1"/>
  <c r="H76" i="4"/>
  <c r="H75" i="4"/>
  <c r="H74" i="4"/>
  <c r="H73" i="4"/>
  <c r="H72" i="4"/>
  <c r="H71" i="4"/>
  <c r="H52" i="4"/>
  <c r="H51" i="4"/>
  <c r="H50" i="4"/>
  <c r="H49" i="4"/>
  <c r="H48" i="4"/>
  <c r="H41" i="4"/>
  <c r="H40" i="4"/>
  <c r="H39" i="4"/>
  <c r="H38" i="4"/>
  <c r="H37" i="4"/>
  <c r="H36" i="4"/>
  <c r="H33" i="4"/>
  <c r="H32" i="4"/>
  <c r="H31" i="4"/>
  <c r="H30" i="4"/>
  <c r="H15" i="4"/>
  <c r="H14" i="4"/>
  <c r="H13" i="4"/>
  <c r="H12" i="4"/>
  <c r="H11" i="4"/>
  <c r="H80" i="3"/>
  <c r="H79" i="3"/>
  <c r="H78" i="3"/>
  <c r="H77" i="3"/>
  <c r="H76" i="3"/>
  <c r="H75" i="3"/>
  <c r="H74" i="3"/>
  <c r="H59" i="3"/>
  <c r="H58" i="3"/>
  <c r="H57" i="3"/>
  <c r="H56" i="3"/>
  <c r="H55" i="3"/>
  <c r="H18" i="3"/>
  <c r="H17" i="3"/>
  <c r="H16" i="3"/>
  <c r="H73" i="3"/>
  <c r="H72" i="3"/>
  <c r="H71" i="3"/>
  <c r="H54" i="3"/>
  <c r="H53" i="3"/>
  <c r="H52" i="3"/>
  <c r="H51" i="3"/>
  <c r="H50" i="3"/>
  <c r="H43" i="3"/>
  <c r="H42" i="3"/>
  <c r="H41" i="3"/>
  <c r="H40" i="3"/>
  <c r="H39" i="3"/>
  <c r="H38" i="3"/>
  <c r="H35" i="3"/>
  <c r="H34" i="3"/>
  <c r="H33" i="3"/>
  <c r="H32" i="3"/>
  <c r="H15" i="3"/>
  <c r="H14" i="3"/>
  <c r="H13" i="3"/>
  <c r="H12" i="3"/>
  <c r="H11" i="3"/>
  <c r="H79" i="12" l="1"/>
  <c r="H78" i="12"/>
  <c r="H77" i="12"/>
  <c r="H76" i="12"/>
  <c r="H75" i="12"/>
  <c r="H74" i="12"/>
  <c r="H73" i="12"/>
  <c r="H58" i="12"/>
  <c r="H57" i="12"/>
  <c r="H56" i="12"/>
  <c r="H55" i="12"/>
  <c r="H54" i="12"/>
  <c r="H53" i="12"/>
  <c r="H52" i="12"/>
  <c r="H51" i="12"/>
  <c r="H50" i="12"/>
  <c r="H49" i="12"/>
  <c r="H48" i="12"/>
  <c r="H41" i="12"/>
  <c r="H40" i="12"/>
  <c r="H39" i="12"/>
  <c r="H38" i="12"/>
  <c r="H37" i="12"/>
  <c r="H36" i="12"/>
  <c r="H33" i="12"/>
  <c r="H32" i="12"/>
  <c r="H31" i="12"/>
  <c r="H30" i="12"/>
  <c r="H16" i="12"/>
  <c r="H15" i="12"/>
  <c r="H14" i="12"/>
  <c r="H13" i="12"/>
  <c r="H12" i="12"/>
  <c r="H11" i="12"/>
  <c r="H72" i="12"/>
  <c r="H71" i="12"/>
  <c r="H70" i="12"/>
  <c r="H78" i="2"/>
  <c r="H77" i="2"/>
  <c r="H76" i="2"/>
  <c r="H75" i="2"/>
  <c r="H74" i="2"/>
  <c r="H73" i="2"/>
  <c r="H72" i="2"/>
  <c r="H71" i="2"/>
  <c r="H53" i="2"/>
  <c r="H52" i="2"/>
  <c r="H51" i="2"/>
  <c r="H50" i="2"/>
  <c r="H49" i="2"/>
  <c r="H48" i="2"/>
  <c r="H41" i="2"/>
  <c r="H40" i="2"/>
  <c r="H39" i="2"/>
  <c r="H38" i="2"/>
  <c r="H37" i="2"/>
  <c r="H36" i="2"/>
  <c r="H33" i="2"/>
  <c r="H32" i="2"/>
  <c r="H31" i="2"/>
  <c r="H30" i="2"/>
  <c r="H16" i="2"/>
  <c r="H15" i="2"/>
  <c r="H14" i="2"/>
  <c r="H13" i="2"/>
  <c r="H12" i="2"/>
  <c r="H11" i="2"/>
</calcChain>
</file>

<file path=xl/sharedStrings.xml><?xml version="1.0" encoding="utf-8"?>
<sst xmlns="http://schemas.openxmlformats.org/spreadsheetml/2006/main" count="1418" uniqueCount="116">
  <si>
    <t>Dag 1</t>
  </si>
  <si>
    <t>REPS</t>
  </si>
  <si>
    <t>% 1RM</t>
  </si>
  <si>
    <t xml:space="preserve"> 9-14</t>
  </si>
  <si>
    <t>2-4 RIR</t>
  </si>
  <si>
    <t xml:space="preserve"> 10-20</t>
  </si>
  <si>
    <t>1-3 RIR</t>
  </si>
  <si>
    <t>Dag 2</t>
  </si>
  <si>
    <t xml:space="preserve"> 2-4</t>
  </si>
  <si>
    <t>Face pull</t>
  </si>
  <si>
    <t xml:space="preserve"> 7-13</t>
  </si>
  <si>
    <t>Dag 3</t>
  </si>
  <si>
    <t xml:space="preserve"> 3-5</t>
  </si>
  <si>
    <t>Dag 4</t>
  </si>
  <si>
    <t>6 RIR</t>
  </si>
  <si>
    <t>4 RIR</t>
  </si>
  <si>
    <t>Biceps - valgfri øvelse</t>
  </si>
  <si>
    <t>1-2 RIR</t>
  </si>
  <si>
    <t>Klassisk</t>
  </si>
  <si>
    <t>N/A</t>
  </si>
  <si>
    <t>Paused squat - high bar</t>
  </si>
  <si>
    <t xml:space="preserve"> 7-9</t>
  </si>
  <si>
    <t>3-5 RIR</t>
  </si>
  <si>
    <t xml:space="preserve"> 8-12</t>
  </si>
  <si>
    <t xml:space="preserve"> 12-20</t>
  </si>
  <si>
    <t xml:space="preserve"> 4-6</t>
  </si>
  <si>
    <t>*strikk slipper ca. ved knær</t>
  </si>
  <si>
    <t>5 RIR</t>
  </si>
  <si>
    <t>3 RIR</t>
  </si>
  <si>
    <t xml:space="preserve"> 6-9</t>
  </si>
  <si>
    <t xml:space="preserve"> 7-11</t>
  </si>
  <si>
    <t xml:space="preserve"> 10-16</t>
  </si>
  <si>
    <t xml:space="preserve"> 12-25</t>
  </si>
  <si>
    <t xml:space="preserve"> 5-7</t>
  </si>
  <si>
    <t xml:space="preserve"> 10-15</t>
  </si>
  <si>
    <t>RIR</t>
  </si>
  <si>
    <t>For Dansk Styrkeløft Forbund</t>
  </si>
  <si>
    <t>3-4 RIR</t>
  </si>
  <si>
    <t>5-6 RIR</t>
  </si>
  <si>
    <t xml:space="preserve"> 3-4</t>
  </si>
  <si>
    <t xml:space="preserve"> 1-2</t>
  </si>
  <si>
    <t xml:space="preserve"> 2-3</t>
  </si>
  <si>
    <t xml:space="preserve"> 4-7</t>
  </si>
  <si>
    <t xml:space="preserve"> 1-3</t>
  </si>
  <si>
    <t xml:space="preserve"> 2,5-4</t>
  </si>
  <si>
    <t>3,5-5,5</t>
  </si>
  <si>
    <t xml:space="preserve"> 3-6</t>
  </si>
  <si>
    <t xml:space="preserve"> 0,5-1</t>
  </si>
  <si>
    <t xml:space="preserve"> 1-1,5</t>
  </si>
  <si>
    <t xml:space="preserve"> 3-3,5</t>
  </si>
  <si>
    <t xml:space="preserve"> 2-5</t>
  </si>
  <si>
    <t xml:space="preserve"> 4-5</t>
  </si>
  <si>
    <t xml:space="preserve"> 5-6</t>
  </si>
  <si>
    <t>2-3 RIR</t>
  </si>
  <si>
    <t>4-5 RIR</t>
  </si>
  <si>
    <t>5-7 RIR</t>
  </si>
  <si>
    <t>Dag 1 - mandag</t>
  </si>
  <si>
    <t>Dag 2 - tirsdag</t>
  </si>
  <si>
    <t>Dag 3 - torsdag</t>
  </si>
  <si>
    <t>ATLET:</t>
  </si>
  <si>
    <t>&lt;&gt;</t>
  </si>
  <si>
    <t>Udstyr</t>
  </si>
  <si>
    <t>E1RM SQUAT</t>
  </si>
  <si>
    <t>E1RM BÆNKPRES</t>
  </si>
  <si>
    <t>E1RM DØDLØFT</t>
  </si>
  <si>
    <t>Udviklet af Bjarte Vik Larsen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</si>
  <si>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</si>
  <si>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</si>
  <si>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</si>
  <si>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</si>
  <si>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</si>
  <si>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</si>
  <si>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>Stævneprogram med udstyr - uge 2</t>
  </si>
  <si>
    <t>Stævneprogram med udstyr - uge 3</t>
  </si>
  <si>
    <t>Stævneprogram med udstyr - uge 4</t>
  </si>
  <si>
    <t>Stævneprogram med udstyr - uge 5</t>
  </si>
  <si>
    <t>Stævneprogram med udstyr - uge 6</t>
  </si>
  <si>
    <t>Stævneprogram med udstyr - uge 7</t>
  </si>
  <si>
    <t>Stævneprogram med udstyr - uge 8</t>
  </si>
  <si>
    <t>Stævneprogram med udstyr - uge 9</t>
  </si>
  <si>
    <t>Stævneprogram med udstyr - uge 10</t>
  </si>
  <si>
    <t>Stævneprogram med udstyr - uge 1</t>
  </si>
  <si>
    <t>SÆT</t>
  </si>
  <si>
    <t>Stivbenet dødløft - snatch grip - brug straps</t>
  </si>
  <si>
    <t>Træk til mave - valgfri øvelse uden stres på korsryggen</t>
  </si>
  <si>
    <t>Step-ups eller bulgarsk squat</t>
  </si>
  <si>
    <t>Triceps - valgfri øvelse</t>
  </si>
  <si>
    <t>Bænkpres med pause</t>
  </si>
  <si>
    <t>Bænkpres med medium greb - pause på 4-7 cm klods</t>
  </si>
  <si>
    <t>Dødløft - konventionel - med elastik festet oppe</t>
  </si>
  <si>
    <t>*elastik slipper ca. ved knær</t>
  </si>
  <si>
    <t>*sumoløftere skal måske justere vægtene noget ned</t>
  </si>
  <si>
    <t>Pull-ups/chins/pulldown</t>
  </si>
  <si>
    <t>Skulderpres med håndvægte - siddende på gulvet</t>
  </si>
  <si>
    <t>Squat med elastik festet oppe</t>
  </si>
  <si>
    <t>Push-ups med vægt eller mod elastik</t>
  </si>
  <si>
    <t>Ryghævninger med vægt - 2 sek pause i toppen</t>
  </si>
  <si>
    <t>Bænkpres uden pause</t>
  </si>
  <si>
    <t>Dødløft</t>
  </si>
  <si>
    <t>Leg extension - unilateral</t>
  </si>
  <si>
    <t>Squat med knee wraps</t>
  </si>
  <si>
    <t>Smalbænk - mod elastik - FU/Larsen press</t>
  </si>
  <si>
    <t>Bænkpres med pause - med elastik/Slingshot/RAM</t>
  </si>
  <si>
    <t>*eventuelt FU/Larsen press, juster vægt til RIR</t>
  </si>
  <si>
    <t>Dødløft - udstyr</t>
  </si>
  <si>
    <t>Squat - udstyr</t>
  </si>
  <si>
    <t>Squat med halvdragt</t>
  </si>
  <si>
    <t>Squat</t>
  </si>
  <si>
    <t>Bænkpres med pause - udstyr</t>
  </si>
  <si>
    <t xml:space="preserve">Stævne - lørdag </t>
  </si>
  <si>
    <t>Dødløft med elastik festet oppe - konkurrence teknik</t>
  </si>
  <si>
    <t>Dødløft - konkurrence teknik</t>
  </si>
  <si>
    <t>*eventuelt til klods</t>
  </si>
  <si>
    <t>*eventuelt med udstyr</t>
  </si>
  <si>
    <t>Knee wraps</t>
  </si>
  <si>
    <t>*eventuelt uden knee wraps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</si>
</sst>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5" borderId="0" xfId="0" applyFont="1" applyFill="1"/>
    <xf numFmtId="0" fontId="0" fillId="4" borderId="0" xfId="0" applyNumberFormat="1" applyFill="1" applyAlignment="1">
      <alignment horizontal="center"/>
    </xf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8" fillId="12" borderId="0" xfId="0" applyFont="1" applyFill="1" applyAlignment="1">
      <alignment horizontal="left"/>
    </xf>
    <xf numFmtId="0" fontId="1" fillId="9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2" borderId="0" xfId="0" applyFont="1" applyFill="1"/>
    <xf numFmtId="0" fontId="1" fillId="7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7430B30-22A9-483E-9414-E2D9952BD9C4}"/>
            </a:ext>
          </a:extLst>
        </xdr:cNvPr>
        <xdr:cNvSpPr txBox="1"/>
      </xdr:nvSpPr>
      <xdr:spPr>
        <a:xfrm>
          <a:off x="11700510" y="1819275"/>
          <a:ext cx="2299335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27</xdr:row>
      <xdr:rowOff>19050</xdr:rowOff>
    </xdr:from>
    <xdr:to>
      <xdr:col>17</xdr:col>
      <xdr:colOff>1</xdr:colOff>
      <xdr:row>43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B7673B1-0CF9-422A-AA41-899807A9FB44}"/>
            </a:ext>
          </a:extLst>
        </xdr:cNvPr>
        <xdr:cNvSpPr txBox="1"/>
      </xdr:nvSpPr>
      <xdr:spPr>
        <a:xfrm>
          <a:off x="11700511" y="497967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47</xdr:row>
      <xdr:rowOff>15240</xdr:rowOff>
    </xdr:from>
    <xdr:to>
      <xdr:col>16</xdr:col>
      <xdr:colOff>733425</xdr:colOff>
      <xdr:row>63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93E1A79-2A16-4108-A8AE-C41C8A07B5AC}"/>
            </a:ext>
          </a:extLst>
        </xdr:cNvPr>
        <xdr:cNvSpPr txBox="1"/>
      </xdr:nvSpPr>
      <xdr:spPr>
        <a:xfrm>
          <a:off x="11719560" y="8511540"/>
          <a:ext cx="2280285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67</xdr:row>
      <xdr:rowOff>19050</xdr:rowOff>
    </xdr:from>
    <xdr:to>
      <xdr:col>16</xdr:col>
      <xdr:colOff>733425</xdr:colOff>
      <xdr:row>82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84EFBB0-6772-480C-B1C2-0F6323F523E8}"/>
            </a:ext>
          </a:extLst>
        </xdr:cNvPr>
        <xdr:cNvSpPr txBox="1"/>
      </xdr:nvSpPr>
      <xdr:spPr>
        <a:xfrm>
          <a:off x="11710035" y="1223391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2D62EF1-2FB8-40DC-8224-92C6F781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18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EDC8D8E-AFE2-44AC-9964-9D10B61C67B6}"/>
            </a:ext>
          </a:extLst>
        </xdr:cNvPr>
        <xdr:cNvSpPr txBox="1"/>
      </xdr:nvSpPr>
      <xdr:spPr>
        <a:xfrm>
          <a:off x="11700510" y="1819275"/>
          <a:ext cx="2299335" cy="1792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22</xdr:row>
      <xdr:rowOff>0</xdr:rowOff>
    </xdr:from>
    <xdr:to>
      <xdr:col>17</xdr:col>
      <xdr:colOff>1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9856B7F-DD06-4FDA-AA5D-B626AFAA974B}"/>
            </a:ext>
          </a:extLst>
        </xdr:cNvPr>
        <xdr:cNvSpPr txBox="1"/>
      </xdr:nvSpPr>
      <xdr:spPr>
        <a:xfrm>
          <a:off x="11700511" y="42481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35</xdr:row>
      <xdr:rowOff>15240</xdr:rowOff>
    </xdr:from>
    <xdr:to>
      <xdr:col>16</xdr:col>
      <xdr:colOff>733425</xdr:colOff>
      <xdr:row>43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8B3D0DE-244A-4E00-BE30-F96175D278EE}"/>
            </a:ext>
          </a:extLst>
        </xdr:cNvPr>
        <xdr:cNvSpPr txBox="1"/>
      </xdr:nvSpPr>
      <xdr:spPr>
        <a:xfrm>
          <a:off x="11719560" y="7048500"/>
          <a:ext cx="2280285" cy="2903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47DA1989-BD2B-40B9-B2C3-74B6345A8CA0}"/>
            </a:ext>
          </a:extLst>
        </xdr:cNvPr>
        <xdr:cNvSpPr txBox="1"/>
      </xdr:nvSpPr>
      <xdr:spPr>
        <a:xfrm>
          <a:off x="11710035" y="1058799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DC44EC6A-25D1-474C-A29A-9CE05CD86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67A59CA-7B42-4042-9EA0-7A4488BE8C4A}"/>
            </a:ext>
          </a:extLst>
        </xdr:cNvPr>
        <xdr:cNvSpPr txBox="1"/>
      </xdr:nvSpPr>
      <xdr:spPr>
        <a:xfrm>
          <a:off x="11388090" y="1636395"/>
          <a:ext cx="2299335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27</xdr:row>
      <xdr:rowOff>19050</xdr:rowOff>
    </xdr:from>
    <xdr:to>
      <xdr:col>17</xdr:col>
      <xdr:colOff>1</xdr:colOff>
      <xdr:row>43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C60C2F29-72FA-4940-8ECA-998367E106D6}"/>
            </a:ext>
          </a:extLst>
        </xdr:cNvPr>
        <xdr:cNvSpPr txBox="1"/>
      </xdr:nvSpPr>
      <xdr:spPr>
        <a:xfrm>
          <a:off x="11388091" y="479679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47</xdr:row>
      <xdr:rowOff>15240</xdr:rowOff>
    </xdr:from>
    <xdr:to>
      <xdr:col>16</xdr:col>
      <xdr:colOff>733425</xdr:colOff>
      <xdr:row>64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A504B2C-E5CF-48F5-963A-2D3AD92C33DA}"/>
            </a:ext>
          </a:extLst>
        </xdr:cNvPr>
        <xdr:cNvSpPr txBox="1"/>
      </xdr:nvSpPr>
      <xdr:spPr>
        <a:xfrm>
          <a:off x="11407140" y="8328660"/>
          <a:ext cx="2280285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19050</xdr:rowOff>
    </xdr:from>
    <xdr:to>
      <xdr:col>16</xdr:col>
      <xdr:colOff>733425</xdr:colOff>
      <xdr:row>81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2FFBAE62-B8CE-4D70-8623-5BD19F97A90D}"/>
            </a:ext>
          </a:extLst>
        </xdr:cNvPr>
        <xdr:cNvSpPr txBox="1"/>
      </xdr:nvSpPr>
      <xdr:spPr>
        <a:xfrm>
          <a:off x="11397615" y="1205103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70F468C5-AE4B-4B5D-9021-3FC68D22C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C90795C-5014-4172-A3B6-A9B553EB082D}"/>
            </a:ext>
          </a:extLst>
        </xdr:cNvPr>
        <xdr:cNvSpPr txBox="1"/>
      </xdr:nvSpPr>
      <xdr:spPr>
        <a:xfrm>
          <a:off x="11700510" y="1819275"/>
          <a:ext cx="2299335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29</xdr:row>
      <xdr:rowOff>19050</xdr:rowOff>
    </xdr:from>
    <xdr:to>
      <xdr:col>17</xdr:col>
      <xdr:colOff>1</xdr:colOff>
      <xdr:row>45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935A9B5-34A9-46FA-AAE3-72A9A5C0E067}"/>
            </a:ext>
          </a:extLst>
        </xdr:cNvPr>
        <xdr:cNvSpPr txBox="1"/>
      </xdr:nvSpPr>
      <xdr:spPr>
        <a:xfrm>
          <a:off x="11700511" y="497967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49</xdr:row>
      <xdr:rowOff>15240</xdr:rowOff>
    </xdr:from>
    <xdr:to>
      <xdr:col>16</xdr:col>
      <xdr:colOff>733425</xdr:colOff>
      <xdr:row>64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AA6D7D4-CDC1-4D1F-B633-0A162A212879}"/>
            </a:ext>
          </a:extLst>
        </xdr:cNvPr>
        <xdr:cNvSpPr txBox="1"/>
      </xdr:nvSpPr>
      <xdr:spPr>
        <a:xfrm>
          <a:off x="11719560" y="8694420"/>
          <a:ext cx="2280285" cy="3268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19050</xdr:rowOff>
    </xdr:from>
    <xdr:to>
      <xdr:col>16</xdr:col>
      <xdr:colOff>733425</xdr:colOff>
      <xdr:row>83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E08635E8-7F86-46EC-8222-FCDA83761999}"/>
            </a:ext>
          </a:extLst>
        </xdr:cNvPr>
        <xdr:cNvSpPr txBox="1"/>
      </xdr:nvSpPr>
      <xdr:spPr>
        <a:xfrm>
          <a:off x="11710035" y="1259967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3F01CC0-5431-49CA-BE7A-95C89D4FF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4AA583E-855E-498E-9495-35A7BAC81800}"/>
            </a:ext>
          </a:extLst>
        </xdr:cNvPr>
        <xdr:cNvSpPr txBox="1"/>
      </xdr:nvSpPr>
      <xdr:spPr>
        <a:xfrm>
          <a:off x="11700510" y="1819275"/>
          <a:ext cx="2299335" cy="2889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27</xdr:row>
      <xdr:rowOff>19050</xdr:rowOff>
    </xdr:from>
    <xdr:to>
      <xdr:col>17</xdr:col>
      <xdr:colOff>1</xdr:colOff>
      <xdr:row>43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5A4C99E-4178-445A-812D-D3D77CE56D42}"/>
            </a:ext>
          </a:extLst>
        </xdr:cNvPr>
        <xdr:cNvSpPr txBox="1"/>
      </xdr:nvSpPr>
      <xdr:spPr>
        <a:xfrm>
          <a:off x="11700511" y="534543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47</xdr:row>
      <xdr:rowOff>15240</xdr:rowOff>
    </xdr:from>
    <xdr:to>
      <xdr:col>16</xdr:col>
      <xdr:colOff>733425</xdr:colOff>
      <xdr:row>64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ABD61AF-B44F-4EEB-A5B7-1918DF41E260}"/>
            </a:ext>
          </a:extLst>
        </xdr:cNvPr>
        <xdr:cNvSpPr txBox="1"/>
      </xdr:nvSpPr>
      <xdr:spPr>
        <a:xfrm>
          <a:off x="11719560" y="9060180"/>
          <a:ext cx="2280285" cy="2903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19050</xdr:rowOff>
    </xdr:from>
    <xdr:to>
      <xdr:col>16</xdr:col>
      <xdr:colOff>733425</xdr:colOff>
      <xdr:row>82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845777D-BA54-4706-A32D-5BCDE5BA8C28}"/>
            </a:ext>
          </a:extLst>
        </xdr:cNvPr>
        <xdr:cNvSpPr txBox="1"/>
      </xdr:nvSpPr>
      <xdr:spPr>
        <a:xfrm>
          <a:off x="11710035" y="1259967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E0459DA-592D-4973-9DA4-D6936D45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5C560EF-F109-4F2C-ACF0-8FCEEE82C6A1}"/>
            </a:ext>
          </a:extLst>
        </xdr:cNvPr>
        <xdr:cNvSpPr txBox="1"/>
      </xdr:nvSpPr>
      <xdr:spPr>
        <a:xfrm>
          <a:off x="11700510" y="1819275"/>
          <a:ext cx="2299335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29</xdr:row>
      <xdr:rowOff>19050</xdr:rowOff>
    </xdr:from>
    <xdr:to>
      <xdr:col>17</xdr:col>
      <xdr:colOff>1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6A84E7D-50CC-4781-BB5E-8CE4B22183CF}"/>
            </a:ext>
          </a:extLst>
        </xdr:cNvPr>
        <xdr:cNvSpPr txBox="1"/>
      </xdr:nvSpPr>
      <xdr:spPr>
        <a:xfrm>
          <a:off x="11700511" y="497967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46</xdr:row>
      <xdr:rowOff>15240</xdr:rowOff>
    </xdr:from>
    <xdr:to>
      <xdr:col>16</xdr:col>
      <xdr:colOff>733425</xdr:colOff>
      <xdr:row>61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C977DF9-8650-4735-9E6A-5672CB221347}"/>
            </a:ext>
          </a:extLst>
        </xdr:cNvPr>
        <xdr:cNvSpPr txBox="1"/>
      </xdr:nvSpPr>
      <xdr:spPr>
        <a:xfrm>
          <a:off x="11719560" y="8694420"/>
          <a:ext cx="2280285" cy="3268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19050</xdr:rowOff>
    </xdr:from>
    <xdr:to>
      <xdr:col>16</xdr:col>
      <xdr:colOff>733425</xdr:colOff>
      <xdr:row>80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87785993-5CD5-4286-A628-5E242D5D5287}"/>
            </a:ext>
          </a:extLst>
        </xdr:cNvPr>
        <xdr:cNvSpPr txBox="1"/>
      </xdr:nvSpPr>
      <xdr:spPr>
        <a:xfrm>
          <a:off x="11710035" y="1259967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32E2C6AE-5B63-4B54-8EF9-9C5759E9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D7F08D4-CE25-4579-A4D3-32C6461B5B1A}"/>
            </a:ext>
          </a:extLst>
        </xdr:cNvPr>
        <xdr:cNvSpPr txBox="1"/>
      </xdr:nvSpPr>
      <xdr:spPr>
        <a:xfrm>
          <a:off x="11700510" y="1819275"/>
          <a:ext cx="2299335" cy="2889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26</xdr:row>
      <xdr:rowOff>0</xdr:rowOff>
    </xdr:from>
    <xdr:to>
      <xdr:col>17</xdr:col>
      <xdr:colOff>1</xdr:colOff>
      <xdr:row>40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40750E0-302C-4F16-AF44-E922F49E6EAF}"/>
            </a:ext>
          </a:extLst>
        </xdr:cNvPr>
        <xdr:cNvSpPr txBox="1"/>
      </xdr:nvSpPr>
      <xdr:spPr>
        <a:xfrm>
          <a:off x="11700511" y="5345430"/>
          <a:ext cx="235839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44</xdr:row>
      <xdr:rowOff>15240</xdr:rowOff>
    </xdr:from>
    <xdr:to>
      <xdr:col>16</xdr:col>
      <xdr:colOff>733425</xdr:colOff>
      <xdr:row>60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9952048-5606-44E0-BE0C-5A45D064046F}"/>
            </a:ext>
          </a:extLst>
        </xdr:cNvPr>
        <xdr:cNvSpPr txBox="1"/>
      </xdr:nvSpPr>
      <xdr:spPr>
        <a:xfrm>
          <a:off x="11719560" y="8511540"/>
          <a:ext cx="2280285" cy="2903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19050</xdr:rowOff>
    </xdr:from>
    <xdr:to>
      <xdr:col>16</xdr:col>
      <xdr:colOff>733425</xdr:colOff>
      <xdr:row>78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BABDF3D2-63F1-4DDF-9D71-DBE33A857CA6}"/>
            </a:ext>
          </a:extLst>
        </xdr:cNvPr>
        <xdr:cNvSpPr txBox="1"/>
      </xdr:nvSpPr>
      <xdr:spPr>
        <a:xfrm>
          <a:off x="11710035" y="1205103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2CB5E372-1AE2-46D0-8E63-5B563DF0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58C49CB-5BCD-4343-B56E-9CFFCD04D152}"/>
            </a:ext>
          </a:extLst>
        </xdr:cNvPr>
        <xdr:cNvSpPr txBox="1"/>
      </xdr:nvSpPr>
      <xdr:spPr>
        <a:xfrm>
          <a:off x="11700510" y="1819275"/>
          <a:ext cx="2299335" cy="2707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24</xdr:row>
      <xdr:rowOff>0</xdr:rowOff>
    </xdr:from>
    <xdr:to>
      <xdr:col>17</xdr:col>
      <xdr:colOff>1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BB7C66F-A7D8-46A9-B6ED-3AE6FB971574}"/>
            </a:ext>
          </a:extLst>
        </xdr:cNvPr>
        <xdr:cNvSpPr txBox="1"/>
      </xdr:nvSpPr>
      <xdr:spPr>
        <a:xfrm>
          <a:off x="11700511" y="516255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37</xdr:row>
      <xdr:rowOff>15240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EA1E0C0-FC96-4131-A63B-EBFAE4672657}"/>
            </a:ext>
          </a:extLst>
        </xdr:cNvPr>
        <xdr:cNvSpPr txBox="1"/>
      </xdr:nvSpPr>
      <xdr:spPr>
        <a:xfrm>
          <a:off x="11719560" y="8877300"/>
          <a:ext cx="2280285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53</xdr:row>
      <xdr:rowOff>19050</xdr:rowOff>
    </xdr:from>
    <xdr:to>
      <xdr:col>16</xdr:col>
      <xdr:colOff>733425</xdr:colOff>
      <xdr:row>74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2166E514-9386-49D7-9E40-F07EA2C80A7C}"/>
            </a:ext>
          </a:extLst>
        </xdr:cNvPr>
        <xdr:cNvSpPr txBox="1"/>
      </xdr:nvSpPr>
      <xdr:spPr>
        <a:xfrm>
          <a:off x="11710035" y="1259967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F3D823C-326D-428E-9F2B-14369C76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900B3D4-ED46-422F-8325-A9F63BC71809}"/>
            </a:ext>
          </a:extLst>
        </xdr:cNvPr>
        <xdr:cNvSpPr txBox="1"/>
      </xdr:nvSpPr>
      <xdr:spPr>
        <a:xfrm>
          <a:off x="11700510" y="1819275"/>
          <a:ext cx="2299335" cy="2707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23</xdr:row>
      <xdr:rowOff>0</xdr:rowOff>
    </xdr:from>
    <xdr:to>
      <xdr:col>17</xdr:col>
      <xdr:colOff>1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74496A9-6450-4211-BEF2-34782495F110}"/>
            </a:ext>
          </a:extLst>
        </xdr:cNvPr>
        <xdr:cNvSpPr txBox="1"/>
      </xdr:nvSpPr>
      <xdr:spPr>
        <a:xfrm>
          <a:off x="11700511" y="516255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37</xdr:row>
      <xdr:rowOff>15240</xdr:rowOff>
    </xdr:from>
    <xdr:to>
      <xdr:col>16</xdr:col>
      <xdr:colOff>733425</xdr:colOff>
      <xdr:row>54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C29ABCE-1208-416E-8F15-D4274422BFC4}"/>
            </a:ext>
          </a:extLst>
        </xdr:cNvPr>
        <xdr:cNvSpPr txBox="1"/>
      </xdr:nvSpPr>
      <xdr:spPr>
        <a:xfrm>
          <a:off x="11719560" y="8877300"/>
          <a:ext cx="2280285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58</xdr:row>
      <xdr:rowOff>19050</xdr:rowOff>
    </xdr:from>
    <xdr:to>
      <xdr:col>16</xdr:col>
      <xdr:colOff>733425</xdr:colOff>
      <xdr:row>70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FA73E729-D420-4BAC-A369-8AC140F11660}"/>
            </a:ext>
          </a:extLst>
        </xdr:cNvPr>
        <xdr:cNvSpPr txBox="1"/>
      </xdr:nvSpPr>
      <xdr:spPr>
        <a:xfrm>
          <a:off x="11710035" y="1259967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9D8EC5AA-F797-4721-BA1C-28301819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10</xdr:row>
      <xdr:rowOff>28575</xdr:rowOff>
    </xdr:from>
    <xdr:to>
      <xdr:col>16</xdr:col>
      <xdr:colOff>733425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34D6ECA-999E-43B2-9505-220770A5DE24}"/>
            </a:ext>
          </a:extLst>
        </xdr:cNvPr>
        <xdr:cNvSpPr txBox="1"/>
      </xdr:nvSpPr>
      <xdr:spPr>
        <a:xfrm>
          <a:off x="11700510" y="1819275"/>
          <a:ext cx="2299335" cy="1792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 baseline="0"/>
        </a:p>
      </xdr:txBody>
    </xdr:sp>
    <xdr:clientData/>
  </xdr:twoCellAnchor>
  <xdr:twoCellAnchor>
    <xdr:from>
      <xdr:col>14</xdr:col>
      <xdr:colOff>19051</xdr:colOff>
      <xdr:row>23</xdr:row>
      <xdr:rowOff>0</xdr:rowOff>
    </xdr:from>
    <xdr:to>
      <xdr:col>17</xdr:col>
      <xdr:colOff>1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AA31480-4978-4CA8-9C67-42AE623C9B20}"/>
            </a:ext>
          </a:extLst>
        </xdr:cNvPr>
        <xdr:cNvSpPr txBox="1"/>
      </xdr:nvSpPr>
      <xdr:spPr>
        <a:xfrm>
          <a:off x="11700511" y="42481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36</xdr:row>
      <xdr:rowOff>15240</xdr:rowOff>
    </xdr:from>
    <xdr:to>
      <xdr:col>16</xdr:col>
      <xdr:colOff>733425</xdr:colOff>
      <xdr:row>52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7739EEC-1A66-47F5-8953-E91DED35FABA}"/>
            </a:ext>
          </a:extLst>
        </xdr:cNvPr>
        <xdr:cNvSpPr txBox="1"/>
      </xdr:nvSpPr>
      <xdr:spPr>
        <a:xfrm>
          <a:off x="11719560" y="7231380"/>
          <a:ext cx="2280285" cy="3268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56</xdr:row>
      <xdr:rowOff>19050</xdr:rowOff>
    </xdr:from>
    <xdr:to>
      <xdr:col>16</xdr:col>
      <xdr:colOff>733425</xdr:colOff>
      <xdr:row>67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6DDD47F-768A-4E2C-BA8D-F7620BEF4907}"/>
            </a:ext>
          </a:extLst>
        </xdr:cNvPr>
        <xdr:cNvSpPr txBox="1"/>
      </xdr:nvSpPr>
      <xdr:spPr>
        <a:xfrm>
          <a:off x="11710035" y="1113663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13</xdr:col>
      <xdr:colOff>38100</xdr:colOff>
      <xdr:row>1</xdr:row>
      <xdr:rowOff>68580</xdr:rowOff>
    </xdr:from>
    <xdr:to>
      <xdr:col>15</xdr:col>
      <xdr:colOff>281940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CB3960C-5766-43B0-B138-6F205A143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002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CC34-A157-4C8D-9BAB-497B1F97E82C}">
  <dimension ref="C1:O83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81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C6" s="32"/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6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3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4</v>
      </c>
      <c r="G13" s="7">
        <v>0.75</v>
      </c>
      <c r="H13" s="8">
        <f t="shared" si="0"/>
        <v>75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3</v>
      </c>
      <c r="G14" s="7">
        <v>0.8</v>
      </c>
      <c r="H14" s="8">
        <f t="shared" si="0"/>
        <v>80</v>
      </c>
      <c r="I14" s="9" t="s">
        <v>25</v>
      </c>
      <c r="J14" s="9"/>
      <c r="K14" s="9"/>
      <c r="L14" s="9"/>
      <c r="M14" s="9"/>
    </row>
    <row r="15" spans="3:15" x14ac:dyDescent="0.3">
      <c r="D15" s="5"/>
      <c r="E15" s="6">
        <v>2</v>
      </c>
      <c r="F15" s="6">
        <v>2</v>
      </c>
      <c r="G15" s="7">
        <v>0.85</v>
      </c>
      <c r="H15" s="8">
        <f t="shared" si="0"/>
        <v>85</v>
      </c>
      <c r="I15" s="9" t="s">
        <v>12</v>
      </c>
      <c r="J15" s="9"/>
      <c r="K15" s="9"/>
      <c r="L15" s="9"/>
      <c r="M15" s="9"/>
    </row>
    <row r="16" spans="3:15" x14ac:dyDescent="0.3">
      <c r="D16" s="5"/>
      <c r="E16" s="6">
        <v>1</v>
      </c>
      <c r="F16" s="6">
        <v>5</v>
      </c>
      <c r="G16" s="7">
        <v>0.77500000000000002</v>
      </c>
      <c r="H16" s="8">
        <f t="shared" si="0"/>
        <v>77.5</v>
      </c>
      <c r="I16" s="9" t="s">
        <v>12</v>
      </c>
      <c r="J16" s="9"/>
      <c r="K16" s="9"/>
      <c r="L16" s="9"/>
      <c r="M16" s="9"/>
    </row>
    <row r="17" spans="3:15" x14ac:dyDescent="0.3">
      <c r="D17" s="10" t="s">
        <v>101</v>
      </c>
      <c r="E17" s="11">
        <v>1</v>
      </c>
      <c r="F17" s="11">
        <v>4</v>
      </c>
      <c r="G17" s="12"/>
      <c r="H17" s="13" t="s">
        <v>14</v>
      </c>
      <c r="I17" s="9"/>
      <c r="J17" s="9"/>
      <c r="K17" s="9"/>
      <c r="L17" s="9"/>
      <c r="M17" s="9"/>
    </row>
    <row r="18" spans="3:15" x14ac:dyDescent="0.3">
      <c r="D18" s="10"/>
      <c r="E18" s="11">
        <v>3</v>
      </c>
      <c r="F18" s="11">
        <v>4</v>
      </c>
      <c r="G18" s="12"/>
      <c r="H18" s="13" t="s">
        <v>15</v>
      </c>
      <c r="I18" s="9" t="s">
        <v>12</v>
      </c>
      <c r="J18" s="9"/>
      <c r="K18" s="9"/>
      <c r="L18" s="9"/>
      <c r="M18" s="9"/>
    </row>
    <row r="19" spans="3:15" x14ac:dyDescent="0.3">
      <c r="D19" s="22" t="s">
        <v>83</v>
      </c>
      <c r="E19" s="23">
        <v>1</v>
      </c>
      <c r="F19" s="23">
        <v>6</v>
      </c>
      <c r="G19" s="24"/>
      <c r="H19" s="25" t="s">
        <v>14</v>
      </c>
      <c r="I19" s="9"/>
      <c r="J19" s="9"/>
      <c r="K19" s="9"/>
      <c r="L19" s="9"/>
      <c r="M19" s="9"/>
    </row>
    <row r="20" spans="3:15" x14ac:dyDescent="0.3">
      <c r="D20" s="22"/>
      <c r="E20" s="23">
        <v>2</v>
      </c>
      <c r="F20" s="23">
        <v>6</v>
      </c>
      <c r="G20" s="24"/>
      <c r="H20" s="25" t="s">
        <v>15</v>
      </c>
      <c r="I20" s="9" t="s">
        <v>12</v>
      </c>
      <c r="J20" s="9"/>
      <c r="K20" s="9"/>
      <c r="L20" s="9"/>
      <c r="M20" s="9"/>
    </row>
    <row r="21" spans="3:15" x14ac:dyDescent="0.3">
      <c r="D21" s="14" t="s">
        <v>84</v>
      </c>
      <c r="E21" s="15">
        <v>4</v>
      </c>
      <c r="F21" s="31" t="s">
        <v>31</v>
      </c>
      <c r="G21" s="16"/>
      <c r="H21" s="15" t="s">
        <v>4</v>
      </c>
      <c r="I21" s="9"/>
      <c r="J21" s="9"/>
      <c r="K21" s="9"/>
      <c r="L21" s="9"/>
      <c r="M21" s="9"/>
    </row>
    <row r="22" spans="3:15" x14ac:dyDescent="0.3">
      <c r="D22" s="14" t="s">
        <v>85</v>
      </c>
      <c r="E22" s="15">
        <v>2</v>
      </c>
      <c r="F22" s="15" t="s">
        <v>21</v>
      </c>
      <c r="G22" s="16"/>
      <c r="H22" s="15" t="s">
        <v>22</v>
      </c>
      <c r="I22" s="9"/>
      <c r="J22" s="9"/>
      <c r="K22" s="9"/>
      <c r="L22" s="9"/>
      <c r="M22" s="9"/>
    </row>
    <row r="23" spans="3:15" ht="15" thickBot="1" x14ac:dyDescent="0.35">
      <c r="D23" s="14" t="s">
        <v>86</v>
      </c>
      <c r="E23" s="15">
        <v>2</v>
      </c>
      <c r="F23" s="15" t="s">
        <v>24</v>
      </c>
      <c r="G23" s="16"/>
      <c r="H23" s="15" t="s">
        <v>6</v>
      </c>
      <c r="I23" s="9"/>
      <c r="J23" s="9"/>
      <c r="K23" s="9"/>
      <c r="L23" s="9"/>
      <c r="M23" s="9"/>
    </row>
    <row r="24" spans="3:15" ht="15" thickBot="1" x14ac:dyDescent="0.35">
      <c r="I24" s="49" t="s">
        <v>66</v>
      </c>
      <c r="J24" s="50"/>
      <c r="K24" s="50"/>
      <c r="L24" s="51"/>
      <c r="M24" s="17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7</v>
      </c>
      <c r="E26" s="48" t="s">
        <v>67</v>
      </c>
      <c r="F26" s="48"/>
      <c r="G26" s="48"/>
      <c r="H26" s="48"/>
      <c r="I26" s="48"/>
      <c r="J26" s="46" t="s">
        <v>68</v>
      </c>
      <c r="K26" s="46"/>
      <c r="L26" s="46"/>
      <c r="M26" s="46"/>
    </row>
    <row r="27" spans="3:15" x14ac:dyDescent="0.3">
      <c r="E27" s="43" t="s">
        <v>82</v>
      </c>
      <c r="F27" s="43" t="s">
        <v>1</v>
      </c>
      <c r="G27" s="43" t="s">
        <v>2</v>
      </c>
      <c r="H27" s="43" t="s">
        <v>69</v>
      </c>
      <c r="I27" s="43" t="s">
        <v>35</v>
      </c>
      <c r="J27" s="44" t="s">
        <v>82</v>
      </c>
      <c r="K27" s="44" t="s">
        <v>1</v>
      </c>
      <c r="L27" s="44" t="s">
        <v>69</v>
      </c>
      <c r="M27" s="44" t="s">
        <v>35</v>
      </c>
      <c r="O27" s="4" t="s">
        <v>71</v>
      </c>
    </row>
    <row r="28" spans="3:15" x14ac:dyDescent="0.3">
      <c r="D28" s="5" t="s">
        <v>20</v>
      </c>
      <c r="E28" s="6">
        <v>1</v>
      </c>
      <c r="F28" s="6">
        <v>4</v>
      </c>
      <c r="G28" s="7"/>
      <c r="H28" s="8" t="s">
        <v>14</v>
      </c>
      <c r="I28" s="40"/>
      <c r="J28" s="39"/>
      <c r="K28" s="39"/>
      <c r="L28" s="39"/>
      <c r="M28" s="39"/>
    </row>
    <row r="29" spans="3:15" x14ac:dyDescent="0.3">
      <c r="D29" s="5"/>
      <c r="E29" s="6">
        <v>2</v>
      </c>
      <c r="F29" s="6">
        <v>4</v>
      </c>
      <c r="G29" s="7"/>
      <c r="H29" s="8" t="s">
        <v>15</v>
      </c>
      <c r="I29" s="9" t="s">
        <v>12</v>
      </c>
      <c r="J29" s="9"/>
      <c r="K29" s="9"/>
      <c r="L29" s="9"/>
      <c r="M29" s="9"/>
    </row>
    <row r="30" spans="3:15" x14ac:dyDescent="0.3">
      <c r="D30" s="18" t="s">
        <v>87</v>
      </c>
      <c r="E30" s="19">
        <v>1</v>
      </c>
      <c r="F30" s="19">
        <v>6</v>
      </c>
      <c r="G30" s="20">
        <v>0.6</v>
      </c>
      <c r="H30" s="13">
        <f>ROUND(($G$6*G30)/2.5,0)*2.5</f>
        <v>60</v>
      </c>
      <c r="I30" s="9"/>
      <c r="J30" s="9"/>
      <c r="K30" s="9"/>
      <c r="L30" s="9"/>
      <c r="M30" s="9"/>
    </row>
    <row r="31" spans="3:15" x14ac:dyDescent="0.3">
      <c r="D31" s="21"/>
      <c r="E31" s="19">
        <v>1</v>
      </c>
      <c r="F31" s="19">
        <v>5</v>
      </c>
      <c r="G31" s="20">
        <v>0.7</v>
      </c>
      <c r="H31" s="13">
        <f>ROUND(($G$6*G31)/2.5,0)*2.5</f>
        <v>70</v>
      </c>
      <c r="I31" s="9"/>
      <c r="J31" s="9"/>
      <c r="K31" s="9"/>
      <c r="L31" s="9"/>
      <c r="M31" s="9"/>
    </row>
    <row r="32" spans="3:15" x14ac:dyDescent="0.3">
      <c r="D32" s="21"/>
      <c r="E32" s="19">
        <v>1</v>
      </c>
      <c r="F32" s="19">
        <v>4</v>
      </c>
      <c r="G32" s="20">
        <v>0.77500000000000002</v>
      </c>
      <c r="H32" s="13">
        <f>ROUND(($G$6*G32)/2.5,0)*2.5</f>
        <v>77.5</v>
      </c>
      <c r="I32" s="9"/>
      <c r="J32" s="9"/>
      <c r="K32" s="9"/>
      <c r="L32" s="9"/>
      <c r="M32" s="9"/>
    </row>
    <row r="33" spans="3:15" x14ac:dyDescent="0.3">
      <c r="D33" s="21"/>
      <c r="E33" s="19">
        <v>3</v>
      </c>
      <c r="F33" s="19">
        <v>3</v>
      </c>
      <c r="G33" s="20">
        <v>0.82499999999999996</v>
      </c>
      <c r="H33" s="13">
        <f>ROUND(($G$6*G33)/2.5,0)*2.5</f>
        <v>82.5</v>
      </c>
      <c r="I33" s="9" t="s">
        <v>12</v>
      </c>
      <c r="J33" s="9"/>
      <c r="K33" s="9"/>
      <c r="L33" s="9"/>
      <c r="M33" s="9"/>
    </row>
    <row r="34" spans="3:15" x14ac:dyDescent="0.3">
      <c r="D34" s="18" t="s">
        <v>88</v>
      </c>
      <c r="E34" s="19">
        <v>1</v>
      </c>
      <c r="F34" s="19">
        <v>5</v>
      </c>
      <c r="G34" s="20"/>
      <c r="H34" s="13" t="s">
        <v>38</v>
      </c>
      <c r="I34" s="9"/>
      <c r="J34" s="9"/>
      <c r="K34" s="9"/>
      <c r="L34" s="9"/>
      <c r="M34" s="9"/>
    </row>
    <row r="35" spans="3:15" x14ac:dyDescent="0.3">
      <c r="D35" s="21"/>
      <c r="E35" s="19">
        <v>1</v>
      </c>
      <c r="F35" s="19">
        <v>5</v>
      </c>
      <c r="G35" s="20"/>
      <c r="H35" s="13" t="s">
        <v>37</v>
      </c>
      <c r="I35" s="9" t="s">
        <v>39</v>
      </c>
      <c r="J35" s="9"/>
      <c r="K35" s="9"/>
      <c r="L35" s="9"/>
      <c r="M35" s="9"/>
    </row>
    <row r="36" spans="3:15" x14ac:dyDescent="0.3">
      <c r="D36" s="22" t="s">
        <v>89</v>
      </c>
      <c r="E36" s="23">
        <v>1</v>
      </c>
      <c r="F36" s="23">
        <v>5</v>
      </c>
      <c r="G36" s="24">
        <v>0.6</v>
      </c>
      <c r="H36" s="25">
        <f t="shared" ref="H36:H41" si="1">ROUND(($G$7*G36)/2.5,0)*2.5</f>
        <v>60</v>
      </c>
      <c r="I36" s="9"/>
      <c r="J36" s="9"/>
      <c r="K36" s="9"/>
      <c r="L36" s="9"/>
      <c r="M36" s="9"/>
    </row>
    <row r="37" spans="3:15" x14ac:dyDescent="0.3">
      <c r="D37" s="30" t="s">
        <v>90</v>
      </c>
      <c r="E37" s="23">
        <v>1</v>
      </c>
      <c r="F37" s="23">
        <v>4</v>
      </c>
      <c r="G37" s="24">
        <v>0.67500000000000004</v>
      </c>
      <c r="H37" s="25">
        <f t="shared" si="1"/>
        <v>67.5</v>
      </c>
      <c r="I37" s="9"/>
      <c r="J37" s="9"/>
      <c r="K37" s="9"/>
      <c r="L37" s="9"/>
      <c r="M37" s="9"/>
    </row>
    <row r="38" spans="3:15" x14ac:dyDescent="0.3">
      <c r="D38" s="30" t="s">
        <v>91</v>
      </c>
      <c r="E38" s="23">
        <v>1</v>
      </c>
      <c r="F38" s="23">
        <v>2</v>
      </c>
      <c r="G38" s="24">
        <v>0.75</v>
      </c>
      <c r="H38" s="25">
        <f t="shared" si="1"/>
        <v>75</v>
      </c>
      <c r="I38" s="9"/>
      <c r="J38" s="9"/>
      <c r="K38" s="9"/>
      <c r="L38" s="9"/>
      <c r="M38" s="9"/>
    </row>
    <row r="39" spans="3:15" x14ac:dyDescent="0.3">
      <c r="D39" s="30"/>
      <c r="E39" s="23">
        <v>1</v>
      </c>
      <c r="F39" s="23">
        <v>2</v>
      </c>
      <c r="G39" s="24">
        <v>0.82499999999999996</v>
      </c>
      <c r="H39" s="25">
        <f t="shared" si="1"/>
        <v>82.5</v>
      </c>
      <c r="I39" s="9"/>
      <c r="J39" s="9"/>
      <c r="K39" s="9"/>
      <c r="L39" s="9"/>
      <c r="M39" s="9"/>
    </row>
    <row r="40" spans="3:15" x14ac:dyDescent="0.3">
      <c r="D40" s="22"/>
      <c r="E40" s="23">
        <v>2</v>
      </c>
      <c r="F40" s="23">
        <v>2</v>
      </c>
      <c r="G40" s="24">
        <v>0.875</v>
      </c>
      <c r="H40" s="25">
        <f t="shared" si="1"/>
        <v>87.5</v>
      </c>
      <c r="I40" s="9" t="s">
        <v>25</v>
      </c>
      <c r="J40" s="9"/>
      <c r="K40" s="9"/>
      <c r="L40" s="9"/>
      <c r="M40" s="9"/>
    </row>
    <row r="41" spans="3:15" x14ac:dyDescent="0.3">
      <c r="D41" s="22"/>
      <c r="E41" s="23">
        <v>1</v>
      </c>
      <c r="F41" s="23">
        <v>4</v>
      </c>
      <c r="G41" s="24">
        <v>0.82499999999999996</v>
      </c>
      <c r="H41" s="25">
        <f t="shared" si="1"/>
        <v>82.5</v>
      </c>
      <c r="I41" s="9" t="s">
        <v>25</v>
      </c>
      <c r="J41" s="9"/>
      <c r="K41" s="9"/>
      <c r="L41" s="9"/>
      <c r="M41" s="9"/>
    </row>
    <row r="42" spans="3:15" x14ac:dyDescent="0.3">
      <c r="D42" s="14" t="s">
        <v>92</v>
      </c>
      <c r="E42" s="15">
        <v>3</v>
      </c>
      <c r="F42" s="15" t="s">
        <v>23</v>
      </c>
      <c r="G42" s="16"/>
      <c r="H42" s="15" t="s">
        <v>4</v>
      </c>
      <c r="I42" s="9"/>
      <c r="J42" s="9"/>
      <c r="K42" s="9"/>
      <c r="L42" s="9"/>
      <c r="M42" s="9"/>
    </row>
    <row r="43" spans="3:15" ht="15" thickBot="1" x14ac:dyDescent="0.35">
      <c r="D43" s="14" t="s">
        <v>93</v>
      </c>
      <c r="E43" s="15">
        <v>2</v>
      </c>
      <c r="F43" s="15" t="s">
        <v>10</v>
      </c>
      <c r="G43" s="16"/>
      <c r="H43" s="15" t="s">
        <v>4</v>
      </c>
      <c r="I43" s="9"/>
      <c r="J43" s="9"/>
      <c r="K43" s="9"/>
      <c r="L43" s="9"/>
      <c r="M43" s="9"/>
    </row>
    <row r="44" spans="3:15" ht="15" thickBot="1" x14ac:dyDescent="0.35">
      <c r="I44" s="49" t="s">
        <v>66</v>
      </c>
      <c r="J44" s="50"/>
      <c r="K44" s="50"/>
      <c r="L44" s="51"/>
      <c r="M44" s="17"/>
    </row>
    <row r="45" spans="3:15" x14ac:dyDescent="0.3">
      <c r="I45" s="2"/>
      <c r="J45" s="2"/>
      <c r="K45" s="2"/>
      <c r="L45" s="2"/>
      <c r="M45" s="2"/>
    </row>
    <row r="46" spans="3:15" ht="18" x14ac:dyDescent="0.35">
      <c r="C46" s="3" t="s">
        <v>11</v>
      </c>
      <c r="E46" s="48" t="s">
        <v>67</v>
      </c>
      <c r="F46" s="48"/>
      <c r="G46" s="48"/>
      <c r="H46" s="48"/>
      <c r="I46" s="48"/>
      <c r="J46" s="46" t="s">
        <v>68</v>
      </c>
      <c r="K46" s="46"/>
      <c r="L46" s="46"/>
      <c r="M46" s="46"/>
    </row>
    <row r="47" spans="3:15" x14ac:dyDescent="0.3">
      <c r="E47" s="43" t="s">
        <v>82</v>
      </c>
      <c r="F47" s="43" t="s">
        <v>1</v>
      </c>
      <c r="G47" s="43" t="s">
        <v>2</v>
      </c>
      <c r="H47" s="43" t="s">
        <v>69</v>
      </c>
      <c r="I47" s="43" t="s">
        <v>35</v>
      </c>
      <c r="J47" s="44" t="s">
        <v>82</v>
      </c>
      <c r="K47" s="44" t="s">
        <v>1</v>
      </c>
      <c r="L47" s="44" t="s">
        <v>69</v>
      </c>
      <c r="M47" s="44" t="s">
        <v>35</v>
      </c>
      <c r="O47" s="4" t="s">
        <v>71</v>
      </c>
    </row>
    <row r="48" spans="3:15" x14ac:dyDescent="0.3">
      <c r="D48" s="5" t="s">
        <v>94</v>
      </c>
      <c r="E48" s="6">
        <v>1</v>
      </c>
      <c r="F48" s="6">
        <v>6</v>
      </c>
      <c r="G48" s="7">
        <v>0.6</v>
      </c>
      <c r="H48" s="8">
        <f t="shared" ref="H48:H53" si="2">ROUND(($G$5*G48)/2.5,0)*2.5</f>
        <v>60</v>
      </c>
      <c r="I48" s="40"/>
      <c r="J48" s="39"/>
      <c r="K48" s="39"/>
      <c r="L48" s="39"/>
      <c r="M48" s="39"/>
    </row>
    <row r="49" spans="4:13" x14ac:dyDescent="0.3">
      <c r="D49" s="27"/>
      <c r="E49" s="6">
        <v>1</v>
      </c>
      <c r="F49" s="6">
        <v>5</v>
      </c>
      <c r="G49" s="7">
        <v>0.7</v>
      </c>
      <c r="H49" s="8">
        <f t="shared" si="2"/>
        <v>70</v>
      </c>
      <c r="I49" s="9"/>
      <c r="J49" s="9"/>
      <c r="K49" s="9"/>
      <c r="L49" s="9"/>
      <c r="M49" s="9"/>
    </row>
    <row r="50" spans="4:13" x14ac:dyDescent="0.3">
      <c r="D50" s="5"/>
      <c r="E50" s="6">
        <v>1</v>
      </c>
      <c r="F50" s="6">
        <v>4</v>
      </c>
      <c r="G50" s="7">
        <v>0.77500000000000002</v>
      </c>
      <c r="H50" s="8">
        <f t="shared" si="2"/>
        <v>77.5</v>
      </c>
      <c r="I50" s="9"/>
      <c r="J50" s="9"/>
      <c r="K50" s="9"/>
      <c r="L50" s="9"/>
      <c r="M50" s="9"/>
    </row>
    <row r="51" spans="4:13" x14ac:dyDescent="0.3">
      <c r="D51" s="5"/>
      <c r="E51" s="6">
        <v>1</v>
      </c>
      <c r="F51" s="6">
        <v>3</v>
      </c>
      <c r="G51" s="7">
        <v>0.82499999999999996</v>
      </c>
      <c r="H51" s="8">
        <f t="shared" si="2"/>
        <v>82.5</v>
      </c>
      <c r="I51" s="9"/>
      <c r="J51" s="9"/>
      <c r="K51" s="9"/>
      <c r="L51" s="9"/>
      <c r="M51" s="9"/>
    </row>
    <row r="52" spans="4:13" x14ac:dyDescent="0.3">
      <c r="D52" s="5"/>
      <c r="E52" s="6">
        <v>2</v>
      </c>
      <c r="F52" s="6">
        <v>3</v>
      </c>
      <c r="G52" s="7">
        <v>0.875</v>
      </c>
      <c r="H52" s="8">
        <f t="shared" si="2"/>
        <v>87.5</v>
      </c>
      <c r="I52" s="9" t="s">
        <v>12</v>
      </c>
      <c r="J52" s="9"/>
      <c r="K52" s="9"/>
      <c r="L52" s="9"/>
      <c r="M52" s="9"/>
    </row>
    <row r="53" spans="4:13" x14ac:dyDescent="0.3">
      <c r="D53" s="27"/>
      <c r="E53" s="6">
        <v>1</v>
      </c>
      <c r="F53" s="6">
        <v>6</v>
      </c>
      <c r="G53" s="7">
        <v>0.82499999999999996</v>
      </c>
      <c r="H53" s="8">
        <f t="shared" si="2"/>
        <v>82.5</v>
      </c>
      <c r="I53" s="9" t="s">
        <v>8</v>
      </c>
      <c r="J53" s="9"/>
      <c r="K53" s="9"/>
      <c r="L53" s="9"/>
      <c r="M53" s="9"/>
    </row>
    <row r="54" spans="4:13" x14ac:dyDescent="0.3">
      <c r="D54" s="18" t="s">
        <v>87</v>
      </c>
      <c r="E54" s="19">
        <v>1</v>
      </c>
      <c r="F54" s="19">
        <v>6</v>
      </c>
      <c r="G54" s="20">
        <v>0.6</v>
      </c>
      <c r="H54" s="13">
        <f>ROUND(($G$6*G54)/2.5,0)*2.5</f>
        <v>60</v>
      </c>
      <c r="I54" s="9"/>
      <c r="J54" s="9"/>
      <c r="K54" s="9"/>
      <c r="L54" s="9"/>
      <c r="M54" s="9"/>
    </row>
    <row r="55" spans="4:13" x14ac:dyDescent="0.3">
      <c r="D55" s="18"/>
      <c r="E55" s="19">
        <v>1</v>
      </c>
      <c r="F55" s="19">
        <v>5</v>
      </c>
      <c r="G55" s="20">
        <v>0.67500000000000004</v>
      </c>
      <c r="H55" s="13">
        <f>ROUND(($G$6*G55)/2.5,0)*2.5</f>
        <v>67.5</v>
      </c>
      <c r="I55" s="9"/>
      <c r="J55" s="9"/>
      <c r="K55" s="9"/>
      <c r="L55" s="9"/>
      <c r="M55" s="9"/>
    </row>
    <row r="56" spans="4:13" x14ac:dyDescent="0.3">
      <c r="D56" s="18"/>
      <c r="E56" s="19">
        <v>1</v>
      </c>
      <c r="F56" s="19">
        <v>4</v>
      </c>
      <c r="G56" s="20">
        <v>0.75</v>
      </c>
      <c r="H56" s="13">
        <f>ROUND(($G$6*G56)/2.5,0)*2.5</f>
        <v>75</v>
      </c>
      <c r="I56" s="9"/>
      <c r="J56" s="9"/>
      <c r="K56" s="9"/>
      <c r="L56" s="9"/>
      <c r="M56" s="9"/>
    </row>
    <row r="57" spans="4:13" x14ac:dyDescent="0.3">
      <c r="D57" s="18"/>
      <c r="E57" s="19">
        <v>1</v>
      </c>
      <c r="F57" s="19">
        <v>3</v>
      </c>
      <c r="G57" s="20">
        <v>0.8</v>
      </c>
      <c r="H57" s="13">
        <f>ROUND(($G$6*G57)/2.5,0)*2.5</f>
        <v>80</v>
      </c>
      <c r="I57" s="9" t="s">
        <v>25</v>
      </c>
      <c r="J57" s="9"/>
      <c r="K57" s="9"/>
      <c r="L57" s="9"/>
      <c r="M57" s="9"/>
    </row>
    <row r="58" spans="4:13" x14ac:dyDescent="0.3">
      <c r="D58" s="21"/>
      <c r="E58" s="19">
        <v>1</v>
      </c>
      <c r="F58" s="19">
        <v>2</v>
      </c>
      <c r="G58" s="20">
        <v>0.85</v>
      </c>
      <c r="H58" s="13">
        <f>ROUND(($G$6*G58)/2.5,0)*2.5</f>
        <v>85</v>
      </c>
      <c r="I58" s="9" t="s">
        <v>12</v>
      </c>
      <c r="J58" s="9"/>
      <c r="K58" s="9"/>
      <c r="L58" s="9"/>
      <c r="M58" s="9"/>
    </row>
    <row r="59" spans="4:13" x14ac:dyDescent="0.3">
      <c r="D59" s="18" t="s">
        <v>102</v>
      </c>
      <c r="E59" s="19">
        <v>1</v>
      </c>
      <c r="F59" s="19">
        <v>5</v>
      </c>
      <c r="G59" s="20"/>
      <c r="H59" s="13" t="s">
        <v>27</v>
      </c>
      <c r="I59" s="9" t="s">
        <v>25</v>
      </c>
      <c r="J59" s="9"/>
      <c r="K59" s="9"/>
      <c r="L59" s="9"/>
      <c r="M59" s="9"/>
    </row>
    <row r="60" spans="4:13" x14ac:dyDescent="0.3">
      <c r="D60" s="18"/>
      <c r="E60" s="19">
        <v>2</v>
      </c>
      <c r="F60" s="19">
        <v>5</v>
      </c>
      <c r="G60" s="20"/>
      <c r="H60" s="13" t="s">
        <v>28</v>
      </c>
      <c r="I60" s="9" t="s">
        <v>8</v>
      </c>
      <c r="J60" s="9"/>
      <c r="K60" s="9"/>
      <c r="L60" s="9"/>
      <c r="M60" s="9"/>
    </row>
    <row r="61" spans="4:13" x14ac:dyDescent="0.3">
      <c r="D61" s="14" t="s">
        <v>84</v>
      </c>
      <c r="E61" s="15">
        <v>3</v>
      </c>
      <c r="F61" s="15" t="s">
        <v>30</v>
      </c>
      <c r="G61" s="16"/>
      <c r="H61" s="15" t="s">
        <v>4</v>
      </c>
      <c r="I61" s="9"/>
      <c r="J61" s="9"/>
      <c r="K61" s="9"/>
      <c r="L61" s="9"/>
      <c r="M61" s="9"/>
    </row>
    <row r="62" spans="4:13" x14ac:dyDescent="0.3">
      <c r="D62" s="14" t="s">
        <v>96</v>
      </c>
      <c r="E62" s="15">
        <v>2</v>
      </c>
      <c r="F62" s="15" t="s">
        <v>29</v>
      </c>
      <c r="G62" s="15"/>
      <c r="H62" s="15" t="s">
        <v>22</v>
      </c>
      <c r="I62" s="9"/>
      <c r="J62" s="9"/>
      <c r="K62" s="9"/>
      <c r="L62" s="9"/>
      <c r="M62" s="9"/>
    </row>
    <row r="63" spans="4:13" ht="15" thickBot="1" x14ac:dyDescent="0.35">
      <c r="D63" s="14" t="s">
        <v>95</v>
      </c>
      <c r="E63" s="15">
        <v>2</v>
      </c>
      <c r="F63" s="15" t="s">
        <v>5</v>
      </c>
      <c r="G63" s="16"/>
      <c r="H63" s="15" t="s">
        <v>4</v>
      </c>
      <c r="I63" s="9"/>
      <c r="J63" s="9"/>
      <c r="K63" s="9"/>
      <c r="L63" s="9"/>
      <c r="M63" s="9"/>
    </row>
    <row r="64" spans="4:13" ht="15" thickBot="1" x14ac:dyDescent="0.35">
      <c r="I64" s="49" t="s">
        <v>66</v>
      </c>
      <c r="J64" s="50"/>
      <c r="K64" s="50"/>
      <c r="L64" s="51"/>
      <c r="M64" s="17"/>
    </row>
    <row r="65" spans="3:15" x14ac:dyDescent="0.3">
      <c r="I65" s="2"/>
      <c r="J65" s="2"/>
      <c r="K65" s="2"/>
      <c r="L65" s="2"/>
      <c r="M65" s="2"/>
    </row>
    <row r="66" spans="3:15" ht="18" x14ac:dyDescent="0.35">
      <c r="C66" s="3" t="s">
        <v>13</v>
      </c>
      <c r="E66" s="48" t="s">
        <v>67</v>
      </c>
      <c r="F66" s="48"/>
      <c r="G66" s="48"/>
      <c r="H66" s="48"/>
      <c r="I66" s="48"/>
      <c r="J66" s="46" t="s">
        <v>68</v>
      </c>
      <c r="K66" s="46"/>
      <c r="L66" s="46"/>
      <c r="M66" s="46"/>
    </row>
    <row r="67" spans="3:15" x14ac:dyDescent="0.3">
      <c r="E67" s="43" t="s">
        <v>82</v>
      </c>
      <c r="F67" s="43" t="s">
        <v>1</v>
      </c>
      <c r="G67" s="43" t="s">
        <v>2</v>
      </c>
      <c r="H67" s="43" t="s">
        <v>69</v>
      </c>
      <c r="I67" s="43" t="s">
        <v>35</v>
      </c>
      <c r="J67" s="44" t="s">
        <v>82</v>
      </c>
      <c r="K67" s="44" t="s">
        <v>1</v>
      </c>
      <c r="L67" s="44" t="s">
        <v>69</v>
      </c>
      <c r="M67" s="44" t="s">
        <v>35</v>
      </c>
      <c r="O67" s="4" t="s">
        <v>71</v>
      </c>
    </row>
    <row r="68" spans="3:15" x14ac:dyDescent="0.3">
      <c r="D68" s="5" t="s">
        <v>20</v>
      </c>
      <c r="E68" s="6">
        <v>1</v>
      </c>
      <c r="F68" s="6">
        <v>3</v>
      </c>
      <c r="G68" s="7"/>
      <c r="H68" s="8" t="s">
        <v>14</v>
      </c>
      <c r="I68" s="40"/>
      <c r="J68" s="39"/>
      <c r="K68" s="39"/>
      <c r="L68" s="39"/>
      <c r="M68" s="39"/>
    </row>
    <row r="69" spans="3:15" x14ac:dyDescent="0.3">
      <c r="D69" s="27"/>
      <c r="E69" s="6">
        <v>2</v>
      </c>
      <c r="F69" s="6">
        <v>3</v>
      </c>
      <c r="G69" s="7"/>
      <c r="H69" s="8" t="s">
        <v>15</v>
      </c>
      <c r="I69" s="9" t="s">
        <v>12</v>
      </c>
      <c r="J69" s="9"/>
      <c r="K69" s="9"/>
      <c r="L69" s="9"/>
      <c r="M69" s="9"/>
    </row>
    <row r="70" spans="3:15" x14ac:dyDescent="0.3">
      <c r="D70" s="18" t="s">
        <v>97</v>
      </c>
      <c r="E70" s="19">
        <v>1</v>
      </c>
      <c r="F70" s="19">
        <v>6</v>
      </c>
      <c r="G70" s="20">
        <v>0.6</v>
      </c>
      <c r="H70" s="13">
        <f>ROUND(($G$6*G70)/2.5,0)*2.5</f>
        <v>60</v>
      </c>
      <c r="I70" s="9"/>
      <c r="J70" s="9"/>
      <c r="K70" s="9"/>
      <c r="L70" s="9"/>
      <c r="M70" s="9"/>
    </row>
    <row r="71" spans="3:15" x14ac:dyDescent="0.3">
      <c r="D71" s="21" t="s">
        <v>103</v>
      </c>
      <c r="E71" s="19">
        <v>1</v>
      </c>
      <c r="F71" s="19">
        <v>5</v>
      </c>
      <c r="G71" s="20">
        <v>0.7</v>
      </c>
      <c r="H71" s="13">
        <f>ROUND(($G$6*G71)/2.5,0)*2.5</f>
        <v>70</v>
      </c>
      <c r="I71" s="9"/>
      <c r="J71" s="9"/>
      <c r="K71" s="9"/>
      <c r="L71" s="9"/>
      <c r="M71" s="9"/>
    </row>
    <row r="72" spans="3:15" x14ac:dyDescent="0.3">
      <c r="D72" s="18"/>
      <c r="E72" s="19">
        <v>3</v>
      </c>
      <c r="F72" s="19">
        <v>7</v>
      </c>
      <c r="G72" s="20">
        <v>0.75</v>
      </c>
      <c r="H72" s="13">
        <f>ROUND(($G$6*G72)/2.5,0)*2.5</f>
        <v>75</v>
      </c>
      <c r="I72" s="9" t="s">
        <v>12</v>
      </c>
      <c r="J72" s="9"/>
      <c r="K72" s="9"/>
      <c r="L72" s="9"/>
      <c r="M72" s="9"/>
    </row>
    <row r="73" spans="3:15" x14ac:dyDescent="0.3">
      <c r="D73" s="22" t="s">
        <v>98</v>
      </c>
      <c r="E73" s="23">
        <v>1</v>
      </c>
      <c r="F73" s="23">
        <v>5</v>
      </c>
      <c r="G73" s="24">
        <v>0.6</v>
      </c>
      <c r="H73" s="25">
        <f>ROUND(($G$7*G73)/2.5,0)*2.5</f>
        <v>60</v>
      </c>
      <c r="I73" s="9"/>
      <c r="J73" s="9"/>
      <c r="K73" s="9"/>
      <c r="L73" s="9"/>
      <c r="M73" s="9"/>
    </row>
    <row r="74" spans="3:15" x14ac:dyDescent="0.3">
      <c r="D74" s="22"/>
      <c r="E74" s="23">
        <v>1</v>
      </c>
      <c r="F74" s="23">
        <v>4</v>
      </c>
      <c r="G74" s="24">
        <v>0.67500000000000004</v>
      </c>
      <c r="H74" s="25">
        <f>ROUND(($G$7*G74)/2.5,0)*2.5</f>
        <v>67.5</v>
      </c>
      <c r="I74" s="9"/>
      <c r="J74" s="9"/>
      <c r="K74" s="9"/>
      <c r="L74" s="9"/>
      <c r="M74" s="9"/>
    </row>
    <row r="75" spans="3:15" x14ac:dyDescent="0.3">
      <c r="D75" s="22"/>
      <c r="E75" s="23">
        <v>1</v>
      </c>
      <c r="F75" s="23">
        <v>2</v>
      </c>
      <c r="G75" s="24">
        <v>0.75</v>
      </c>
      <c r="H75" s="25">
        <f>ROUND(($G$7*G75)/2.5,0)*2.5</f>
        <v>75</v>
      </c>
      <c r="I75" s="9"/>
      <c r="J75" s="9"/>
      <c r="K75" s="9"/>
      <c r="L75" s="9"/>
      <c r="M75" s="9"/>
    </row>
    <row r="76" spans="3:15" x14ac:dyDescent="0.3">
      <c r="D76" s="22"/>
      <c r="E76" s="23">
        <v>1</v>
      </c>
      <c r="F76" s="23">
        <v>3</v>
      </c>
      <c r="G76" s="24">
        <v>0.8</v>
      </c>
      <c r="H76" s="25">
        <f>ROUND(($G$7*G76)/2.5,0)*2.5</f>
        <v>80</v>
      </c>
      <c r="I76" s="9" t="s">
        <v>25</v>
      </c>
      <c r="J76" s="9"/>
      <c r="K76" s="9"/>
      <c r="L76" s="9"/>
      <c r="M76" s="9"/>
    </row>
    <row r="77" spans="3:15" x14ac:dyDescent="0.3">
      <c r="D77" s="22" t="s">
        <v>104</v>
      </c>
      <c r="E77" s="23">
        <v>1</v>
      </c>
      <c r="F77" s="23">
        <v>2</v>
      </c>
      <c r="G77" s="24">
        <v>0.82499999999999996</v>
      </c>
      <c r="H77" s="25">
        <f>ROUND(($H$7*G77)/2.5,0)*2.5</f>
        <v>82.5</v>
      </c>
      <c r="I77" s="9" t="s">
        <v>25</v>
      </c>
      <c r="J77" s="9"/>
      <c r="K77" s="9"/>
      <c r="L77" s="9"/>
      <c r="M77" s="9"/>
    </row>
    <row r="78" spans="3:15" x14ac:dyDescent="0.3">
      <c r="D78" s="22"/>
      <c r="E78" s="23">
        <v>2</v>
      </c>
      <c r="F78" s="23">
        <v>2</v>
      </c>
      <c r="G78" s="24">
        <v>0.85</v>
      </c>
      <c r="H78" s="25">
        <f>ROUND(($H$7*G78)/2.5,0)*2.5</f>
        <v>85</v>
      </c>
      <c r="I78" s="9" t="s">
        <v>12</v>
      </c>
      <c r="J78" s="9"/>
      <c r="K78" s="9"/>
      <c r="L78" s="9"/>
      <c r="M78" s="9"/>
    </row>
    <row r="79" spans="3:15" x14ac:dyDescent="0.3">
      <c r="D79" s="22"/>
      <c r="E79" s="23">
        <v>1</v>
      </c>
      <c r="F79" s="23">
        <v>1</v>
      </c>
      <c r="G79" s="24">
        <v>0.875</v>
      </c>
      <c r="H79" s="25">
        <f>ROUND(($H$7*G79)/2.5,0)*2.5</f>
        <v>87.5</v>
      </c>
      <c r="I79" s="9" t="s">
        <v>12</v>
      </c>
      <c r="J79" s="9"/>
      <c r="K79" s="9"/>
      <c r="L79" s="9"/>
      <c r="M79" s="9"/>
    </row>
    <row r="80" spans="3:15" x14ac:dyDescent="0.3">
      <c r="D80" s="14" t="s">
        <v>99</v>
      </c>
      <c r="E80" s="15">
        <v>2</v>
      </c>
      <c r="F80" s="15" t="s">
        <v>34</v>
      </c>
      <c r="G80" s="15"/>
      <c r="H80" s="15" t="s">
        <v>4</v>
      </c>
      <c r="I80" s="9"/>
      <c r="J80" s="9"/>
      <c r="K80" s="9"/>
      <c r="L80" s="9"/>
      <c r="M80" s="9"/>
    </row>
    <row r="81" spans="4:13" x14ac:dyDescent="0.3">
      <c r="D81" s="14" t="s">
        <v>9</v>
      </c>
      <c r="E81" s="15">
        <v>4</v>
      </c>
      <c r="F81" s="15" t="s">
        <v>32</v>
      </c>
      <c r="G81" s="15"/>
      <c r="H81" s="15" t="s">
        <v>4</v>
      </c>
      <c r="I81" s="26"/>
      <c r="J81" s="9"/>
      <c r="K81" s="9"/>
      <c r="L81" s="9"/>
      <c r="M81" s="9"/>
    </row>
    <row r="82" spans="4:13" ht="15" thickBot="1" x14ac:dyDescent="0.35">
      <c r="D82" s="14" t="s">
        <v>16</v>
      </c>
      <c r="E82" s="15">
        <v>3</v>
      </c>
      <c r="F82" s="15" t="s">
        <v>3</v>
      </c>
      <c r="G82" s="15"/>
      <c r="H82" s="15" t="s">
        <v>17</v>
      </c>
      <c r="I82" s="26"/>
      <c r="J82" s="26"/>
      <c r="K82" s="26"/>
      <c r="L82" s="26"/>
      <c r="M82" s="9"/>
    </row>
    <row r="83" spans="4:13" ht="15" thickBot="1" x14ac:dyDescent="0.35">
      <c r="I83" s="49" t="s">
        <v>66</v>
      </c>
      <c r="J83" s="50"/>
      <c r="K83" s="50"/>
      <c r="L83" s="51"/>
      <c r="M83" s="17"/>
    </row>
  </sheetData>
  <mergeCells count="17">
    <mergeCell ref="I83:L83"/>
    <mergeCell ref="E46:I46"/>
    <mergeCell ref="E66:I66"/>
    <mergeCell ref="E5:F5"/>
    <mergeCell ref="E6:F6"/>
    <mergeCell ref="E7:F7"/>
    <mergeCell ref="I44:L44"/>
    <mergeCell ref="J46:M46"/>
    <mergeCell ref="I64:L64"/>
    <mergeCell ref="J66:M66"/>
    <mergeCell ref="J9:M9"/>
    <mergeCell ref="I24:L24"/>
    <mergeCell ref="J26:M26"/>
    <mergeCell ref="K4:M4"/>
    <mergeCell ref="K5:M5"/>
    <mergeCell ref="E9:I9"/>
    <mergeCell ref="E26:I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FF60E-959B-4422-846B-2306D4CEB958}">
  <dimension ref="C1:O5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80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56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4</v>
      </c>
      <c r="G11" s="7">
        <v>0.625</v>
      </c>
      <c r="H11" s="8">
        <f>ROUND(($I$5*G11)/2.5,0)*2.5</f>
        <v>62.5</v>
      </c>
      <c r="I11" s="40"/>
      <c r="J11" s="39"/>
      <c r="K11" s="39"/>
      <c r="L11" s="39"/>
      <c r="M11" s="39"/>
    </row>
    <row r="12" spans="3:15" x14ac:dyDescent="0.3">
      <c r="D12" s="27"/>
      <c r="E12" s="6">
        <v>1</v>
      </c>
      <c r="F12" s="6">
        <v>3</v>
      </c>
      <c r="G12" s="7">
        <v>0.7</v>
      </c>
      <c r="H12" s="8">
        <f>ROUND(($I$5*G12)/2.5,0)*2.5</f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2</v>
      </c>
      <c r="G13" s="7">
        <v>0.77500000000000002</v>
      </c>
      <c r="H13" s="8">
        <f>ROUND(($I$5*G13)/2.5,0)*2.5</f>
        <v>77.5</v>
      </c>
      <c r="I13" s="9"/>
      <c r="J13" s="9"/>
      <c r="K13" s="9"/>
      <c r="L13" s="9"/>
      <c r="M13" s="9"/>
    </row>
    <row r="14" spans="3:15" x14ac:dyDescent="0.3">
      <c r="D14" s="27"/>
      <c r="E14" s="6" t="s">
        <v>40</v>
      </c>
      <c r="F14" s="6">
        <v>1</v>
      </c>
      <c r="G14" s="7">
        <v>0.85</v>
      </c>
      <c r="H14" s="8">
        <f>ROUND(($I$5*G14)/2.5,0)*2.5</f>
        <v>85</v>
      </c>
      <c r="I14" s="9" t="s">
        <v>25</v>
      </c>
      <c r="J14" s="9"/>
      <c r="K14" s="9"/>
      <c r="L14" s="9"/>
      <c r="M14" s="9"/>
    </row>
    <row r="15" spans="3:15" x14ac:dyDescent="0.3">
      <c r="D15" s="27" t="s">
        <v>115</v>
      </c>
      <c r="E15" s="6" t="s">
        <v>43</v>
      </c>
      <c r="F15" s="6" t="s">
        <v>41</v>
      </c>
      <c r="G15" s="7">
        <v>0.8</v>
      </c>
      <c r="H15" s="8">
        <f>ROUND(($I$5*G15)/2.5,0)*2.5</f>
        <v>80</v>
      </c>
      <c r="I15" s="9" t="s">
        <v>25</v>
      </c>
      <c r="J15" s="9"/>
      <c r="K15" s="9"/>
      <c r="L15" s="9"/>
      <c r="M15" s="9"/>
    </row>
    <row r="16" spans="3:15" x14ac:dyDescent="0.3">
      <c r="D16" s="10" t="s">
        <v>101</v>
      </c>
      <c r="E16" s="11">
        <v>1</v>
      </c>
      <c r="F16" s="11" t="s">
        <v>39</v>
      </c>
      <c r="G16" s="12"/>
      <c r="H16" s="13" t="s">
        <v>55</v>
      </c>
      <c r="I16" s="9"/>
      <c r="J16" s="9"/>
      <c r="K16" s="9"/>
      <c r="L16" s="9"/>
      <c r="M16" s="9"/>
    </row>
    <row r="17" spans="3:15" x14ac:dyDescent="0.3">
      <c r="D17" s="10"/>
      <c r="E17" s="11">
        <v>2</v>
      </c>
      <c r="F17" s="11" t="s">
        <v>39</v>
      </c>
      <c r="G17" s="12"/>
      <c r="H17" s="13" t="s">
        <v>54</v>
      </c>
      <c r="I17" s="9" t="s">
        <v>51</v>
      </c>
      <c r="J17" s="9"/>
      <c r="K17" s="9"/>
      <c r="L17" s="9"/>
      <c r="M17" s="9"/>
    </row>
    <row r="18" spans="3:15" ht="15" thickBot="1" x14ac:dyDescent="0.35">
      <c r="D18" s="14" t="s">
        <v>84</v>
      </c>
      <c r="E18" s="15">
        <v>2</v>
      </c>
      <c r="F18" s="31">
        <v>8</v>
      </c>
      <c r="G18" s="16"/>
      <c r="H18" s="15" t="s">
        <v>22</v>
      </c>
      <c r="I18" s="9"/>
      <c r="J18" s="9"/>
      <c r="K18" s="9"/>
      <c r="L18" s="9"/>
      <c r="M18" s="9"/>
    </row>
    <row r="19" spans="3:15" ht="15" thickBot="1" x14ac:dyDescent="0.35">
      <c r="I19" s="49" t="s">
        <v>66</v>
      </c>
      <c r="J19" s="50"/>
      <c r="K19" s="50"/>
      <c r="L19" s="51"/>
      <c r="M19" s="38"/>
    </row>
    <row r="20" spans="3:15" x14ac:dyDescent="0.3">
      <c r="I20" s="2"/>
      <c r="J20" s="2"/>
      <c r="K20" s="2"/>
      <c r="L20" s="2"/>
      <c r="M20" s="2"/>
    </row>
    <row r="21" spans="3:15" ht="18" x14ac:dyDescent="0.35">
      <c r="C21" s="3" t="s">
        <v>57</v>
      </c>
      <c r="E21" s="48" t="s">
        <v>67</v>
      </c>
      <c r="F21" s="48"/>
      <c r="G21" s="48"/>
      <c r="H21" s="48"/>
      <c r="I21" s="48"/>
      <c r="J21" s="46" t="s">
        <v>68</v>
      </c>
      <c r="K21" s="46"/>
      <c r="L21" s="46"/>
      <c r="M21" s="46"/>
    </row>
    <row r="22" spans="3:15" x14ac:dyDescent="0.3">
      <c r="E22" s="43" t="s">
        <v>82</v>
      </c>
      <c r="F22" s="43" t="s">
        <v>1</v>
      </c>
      <c r="G22" s="43" t="s">
        <v>2</v>
      </c>
      <c r="H22" s="43" t="s">
        <v>69</v>
      </c>
      <c r="I22" s="43" t="s">
        <v>35</v>
      </c>
      <c r="J22" s="44" t="s">
        <v>82</v>
      </c>
      <c r="K22" s="44" t="s">
        <v>1</v>
      </c>
      <c r="L22" s="44" t="s">
        <v>69</v>
      </c>
      <c r="M22" s="44" t="s">
        <v>35</v>
      </c>
      <c r="O22" s="4" t="s">
        <v>71</v>
      </c>
    </row>
    <row r="23" spans="3:15" x14ac:dyDescent="0.3">
      <c r="D23" s="18" t="s">
        <v>87</v>
      </c>
      <c r="E23" s="19">
        <v>1</v>
      </c>
      <c r="F23" s="19">
        <v>5</v>
      </c>
      <c r="G23" s="20">
        <v>0.625</v>
      </c>
      <c r="H23" s="13">
        <f t="shared" ref="H23:H28" si="0">ROUND(($G$6*G23)/2.5,0)*2.5</f>
        <v>62.5</v>
      </c>
      <c r="I23" s="9"/>
      <c r="J23" s="9"/>
      <c r="K23" s="9"/>
      <c r="L23" s="9"/>
      <c r="M23" s="9"/>
    </row>
    <row r="24" spans="3:15" x14ac:dyDescent="0.3">
      <c r="D24" s="18"/>
      <c r="E24" s="19">
        <v>1</v>
      </c>
      <c r="F24" s="19">
        <v>4</v>
      </c>
      <c r="G24" s="20">
        <v>0.7</v>
      </c>
      <c r="H24" s="13">
        <f t="shared" si="0"/>
        <v>70</v>
      </c>
      <c r="I24" s="9"/>
      <c r="J24" s="9"/>
      <c r="K24" s="9"/>
      <c r="L24" s="9"/>
      <c r="M24" s="9"/>
    </row>
    <row r="25" spans="3:15" x14ac:dyDescent="0.3">
      <c r="D25" s="21"/>
      <c r="E25" s="19">
        <v>1</v>
      </c>
      <c r="F25" s="19">
        <v>3</v>
      </c>
      <c r="G25" s="20">
        <v>0.77500000000000002</v>
      </c>
      <c r="H25" s="13">
        <f t="shared" si="0"/>
        <v>77.5</v>
      </c>
      <c r="I25" s="9"/>
      <c r="J25" s="9"/>
      <c r="K25" s="9"/>
      <c r="L25" s="9"/>
      <c r="M25" s="9"/>
    </row>
    <row r="26" spans="3:15" x14ac:dyDescent="0.3">
      <c r="D26" s="21"/>
      <c r="E26" s="19">
        <v>1</v>
      </c>
      <c r="F26" s="19">
        <v>2</v>
      </c>
      <c r="G26" s="20">
        <v>0.82499999999999996</v>
      </c>
      <c r="H26" s="13">
        <f t="shared" si="0"/>
        <v>82.5</v>
      </c>
      <c r="I26" s="9" t="s">
        <v>25</v>
      </c>
      <c r="J26" s="9"/>
      <c r="K26" s="9"/>
      <c r="L26" s="9"/>
      <c r="M26" s="9"/>
    </row>
    <row r="27" spans="3:15" x14ac:dyDescent="0.3">
      <c r="D27" s="21"/>
      <c r="E27" s="19">
        <v>2</v>
      </c>
      <c r="F27" s="19">
        <v>1</v>
      </c>
      <c r="G27" s="20">
        <v>0.875</v>
      </c>
      <c r="H27" s="13">
        <f t="shared" si="0"/>
        <v>87.5</v>
      </c>
      <c r="I27" s="9" t="s">
        <v>12</v>
      </c>
      <c r="J27" s="9"/>
      <c r="K27" s="9"/>
      <c r="L27" s="9"/>
      <c r="M27" s="9"/>
    </row>
    <row r="28" spans="3:15" x14ac:dyDescent="0.3">
      <c r="D28" s="21"/>
      <c r="E28" s="19" t="s">
        <v>40</v>
      </c>
      <c r="F28" s="19">
        <v>3</v>
      </c>
      <c r="G28" s="20">
        <v>0.82499999999999996</v>
      </c>
      <c r="H28" s="13">
        <f t="shared" si="0"/>
        <v>82.5</v>
      </c>
      <c r="I28" s="9" t="s">
        <v>12</v>
      </c>
      <c r="J28" s="9"/>
      <c r="K28" s="9"/>
      <c r="L28" s="9"/>
      <c r="M28" s="9"/>
    </row>
    <row r="29" spans="3:15" x14ac:dyDescent="0.3">
      <c r="D29" s="22" t="s">
        <v>111</v>
      </c>
      <c r="E29" s="23">
        <v>1</v>
      </c>
      <c r="F29" s="23" t="s">
        <v>39</v>
      </c>
      <c r="G29" s="24">
        <v>0.6</v>
      </c>
      <c r="H29" s="25">
        <f t="shared" ref="H29:H31" si="1">ROUND(($G$7*G29)/2.5,0)*2.5</f>
        <v>60</v>
      </c>
      <c r="I29" s="9"/>
      <c r="J29" s="9"/>
      <c r="K29" s="9"/>
      <c r="L29" s="9"/>
      <c r="M29" s="9"/>
    </row>
    <row r="30" spans="3:15" x14ac:dyDescent="0.3">
      <c r="D30" s="30"/>
      <c r="E30" s="23">
        <v>1</v>
      </c>
      <c r="F30" s="23" t="s">
        <v>41</v>
      </c>
      <c r="G30" s="24">
        <v>0.7</v>
      </c>
      <c r="H30" s="25">
        <f t="shared" si="1"/>
        <v>70</v>
      </c>
      <c r="I30" s="9"/>
      <c r="J30" s="9"/>
      <c r="K30" s="9"/>
      <c r="L30" s="9"/>
      <c r="M30" s="9"/>
    </row>
    <row r="31" spans="3:15" ht="15" thickBot="1" x14ac:dyDescent="0.35">
      <c r="D31" s="30"/>
      <c r="E31" s="23" t="s">
        <v>39</v>
      </c>
      <c r="F31" s="23" t="s">
        <v>40</v>
      </c>
      <c r="G31" s="24">
        <v>0.77500000000000002</v>
      </c>
      <c r="H31" s="25">
        <f t="shared" si="1"/>
        <v>77.5</v>
      </c>
      <c r="I31" s="9"/>
      <c r="J31" s="9"/>
      <c r="K31" s="9"/>
      <c r="L31" s="9"/>
      <c r="M31" s="9"/>
    </row>
    <row r="32" spans="3:15" ht="15" thickBot="1" x14ac:dyDescent="0.35">
      <c r="I32" s="49" t="s">
        <v>66</v>
      </c>
      <c r="J32" s="50"/>
      <c r="K32" s="50"/>
      <c r="L32" s="51"/>
      <c r="M32" s="38"/>
    </row>
    <row r="33" spans="3:15" x14ac:dyDescent="0.3">
      <c r="I33" s="2"/>
      <c r="J33" s="2"/>
      <c r="K33" s="2"/>
      <c r="L33" s="2"/>
      <c r="M33" s="2"/>
    </row>
    <row r="34" spans="3:15" ht="18" x14ac:dyDescent="0.35">
      <c r="C34" s="3" t="s">
        <v>58</v>
      </c>
      <c r="E34" s="48" t="s">
        <v>67</v>
      </c>
      <c r="F34" s="48"/>
      <c r="G34" s="48"/>
      <c r="H34" s="48"/>
      <c r="I34" s="48"/>
      <c r="J34" s="46" t="s">
        <v>68</v>
      </c>
      <c r="K34" s="46"/>
      <c r="L34" s="46"/>
      <c r="M34" s="46"/>
    </row>
    <row r="35" spans="3:15" x14ac:dyDescent="0.3">
      <c r="E35" s="43" t="s">
        <v>82</v>
      </c>
      <c r="F35" s="43" t="s">
        <v>1</v>
      </c>
      <c r="G35" s="43" t="s">
        <v>2</v>
      </c>
      <c r="H35" s="43" t="s">
        <v>69</v>
      </c>
      <c r="I35" s="43" t="s">
        <v>35</v>
      </c>
      <c r="J35" s="44" t="s">
        <v>82</v>
      </c>
      <c r="K35" s="44" t="s">
        <v>1</v>
      </c>
      <c r="L35" s="44" t="s">
        <v>69</v>
      </c>
      <c r="M35" s="44" t="s">
        <v>35</v>
      </c>
      <c r="O35" s="4" t="s">
        <v>71</v>
      </c>
    </row>
    <row r="36" spans="3:15" x14ac:dyDescent="0.3">
      <c r="D36" s="5" t="s">
        <v>107</v>
      </c>
      <c r="E36" s="6">
        <v>1</v>
      </c>
      <c r="F36" s="6">
        <v>3</v>
      </c>
      <c r="G36" s="7">
        <v>0.6</v>
      </c>
      <c r="H36" s="8">
        <f>ROUND(($G$5*G36)/2.5,0)*2.5</f>
        <v>60</v>
      </c>
      <c r="I36" s="40"/>
      <c r="J36" s="39"/>
      <c r="K36" s="39"/>
      <c r="L36" s="39"/>
      <c r="M36" s="39"/>
    </row>
    <row r="37" spans="3:15" x14ac:dyDescent="0.3">
      <c r="D37" s="5"/>
      <c r="E37" s="6">
        <v>1</v>
      </c>
      <c r="F37" s="6">
        <v>2</v>
      </c>
      <c r="G37" s="7">
        <v>0.7</v>
      </c>
      <c r="H37" s="8">
        <f>ROUND(($G$5*G37)/2.5,0)*2.5</f>
        <v>70</v>
      </c>
      <c r="I37" s="9"/>
      <c r="J37" s="9"/>
      <c r="K37" s="9"/>
      <c r="L37" s="9"/>
      <c r="M37" s="9"/>
    </row>
    <row r="38" spans="3:15" x14ac:dyDescent="0.3">
      <c r="D38" s="5"/>
      <c r="E38" s="6" t="s">
        <v>8</v>
      </c>
      <c r="F38" s="6">
        <v>1</v>
      </c>
      <c r="G38" s="7">
        <v>0.77500000000000002</v>
      </c>
      <c r="H38" s="8">
        <f>ROUND(($G$5*G38)/2.5,0)*2.5</f>
        <v>77.5</v>
      </c>
      <c r="I38" s="9"/>
      <c r="J38" s="9"/>
      <c r="K38" s="9"/>
      <c r="L38" s="9"/>
      <c r="M38" s="9"/>
    </row>
    <row r="39" spans="3:15" x14ac:dyDescent="0.3">
      <c r="D39" s="18" t="s">
        <v>87</v>
      </c>
      <c r="E39" s="19">
        <v>1</v>
      </c>
      <c r="F39" s="19">
        <v>4</v>
      </c>
      <c r="G39" s="20">
        <v>0.6</v>
      </c>
      <c r="H39" s="13">
        <f>ROUND(($G$6*G39)/2.5,0)*2.5</f>
        <v>60</v>
      </c>
      <c r="I39" s="9"/>
      <c r="J39" s="9"/>
      <c r="K39" s="9"/>
      <c r="L39" s="9"/>
      <c r="M39" s="9"/>
    </row>
    <row r="40" spans="3:15" x14ac:dyDescent="0.3">
      <c r="D40" s="18"/>
      <c r="E40" s="19">
        <v>1</v>
      </c>
      <c r="F40" s="19">
        <v>3</v>
      </c>
      <c r="G40" s="20">
        <v>0.67500000000000004</v>
      </c>
      <c r="H40" s="13">
        <f>ROUND(($G$6*G40)/2.5,0)*2.5</f>
        <v>67.5</v>
      </c>
      <c r="I40" s="9"/>
      <c r="J40" s="9"/>
      <c r="K40" s="9"/>
      <c r="L40" s="9"/>
      <c r="M40" s="9"/>
    </row>
    <row r="41" spans="3:15" x14ac:dyDescent="0.3">
      <c r="D41" s="18"/>
      <c r="E41" s="19">
        <v>1</v>
      </c>
      <c r="F41" s="19">
        <v>2</v>
      </c>
      <c r="G41" s="20">
        <v>0.75</v>
      </c>
      <c r="H41" s="13">
        <f>ROUND(($G$6*G41)/2.5,0)*2.5</f>
        <v>75</v>
      </c>
      <c r="I41" s="9"/>
      <c r="J41" s="9"/>
      <c r="K41" s="9"/>
      <c r="L41" s="9"/>
      <c r="M41" s="9"/>
    </row>
    <row r="42" spans="3:15" x14ac:dyDescent="0.3">
      <c r="D42" s="18"/>
      <c r="E42" s="19" t="s">
        <v>8</v>
      </c>
      <c r="F42" s="19">
        <v>1</v>
      </c>
      <c r="G42" s="20">
        <v>0.8</v>
      </c>
      <c r="H42" s="13">
        <f>ROUND(($G$6*G42)/2.5,0)*2.5</f>
        <v>80</v>
      </c>
      <c r="I42" s="9"/>
      <c r="J42" s="9"/>
      <c r="K42" s="9"/>
      <c r="L42" s="9"/>
      <c r="M42" s="9"/>
    </row>
    <row r="43" spans="3:15" ht="15" thickBot="1" x14ac:dyDescent="0.35">
      <c r="D43" s="14" t="s">
        <v>9</v>
      </c>
      <c r="E43" s="15">
        <v>2</v>
      </c>
      <c r="F43" s="15">
        <v>10</v>
      </c>
      <c r="G43" s="16"/>
      <c r="H43" s="15" t="s">
        <v>54</v>
      </c>
      <c r="I43" s="9"/>
      <c r="J43" s="9"/>
      <c r="K43" s="9"/>
      <c r="L43" s="9"/>
      <c r="M43" s="9"/>
    </row>
    <row r="44" spans="3:15" ht="15" thickBot="1" x14ac:dyDescent="0.35">
      <c r="I44" s="49" t="s">
        <v>66</v>
      </c>
      <c r="J44" s="50"/>
      <c r="K44" s="50"/>
      <c r="L44" s="51"/>
      <c r="M44" s="38"/>
    </row>
    <row r="45" spans="3:15" x14ac:dyDescent="0.3">
      <c r="I45" s="2"/>
      <c r="J45" s="2"/>
      <c r="K45" s="2"/>
      <c r="L45" s="2"/>
      <c r="M45" s="2"/>
    </row>
    <row r="46" spans="3:15" ht="18" x14ac:dyDescent="0.35">
      <c r="C46" s="3" t="s">
        <v>109</v>
      </c>
      <c r="E46" s="48" t="s">
        <v>67</v>
      </c>
      <c r="F46" s="48"/>
      <c r="G46" s="48"/>
      <c r="H46" s="48"/>
      <c r="I46" s="48"/>
      <c r="J46" s="46" t="s">
        <v>68</v>
      </c>
      <c r="K46" s="46"/>
      <c r="L46" s="46"/>
      <c r="M46" s="46"/>
    </row>
    <row r="47" spans="3:15" x14ac:dyDescent="0.3">
      <c r="E47" s="43" t="s">
        <v>82</v>
      </c>
      <c r="F47" s="43" t="s">
        <v>1</v>
      </c>
      <c r="G47" s="43" t="s">
        <v>2</v>
      </c>
      <c r="H47" s="43" t="s">
        <v>69</v>
      </c>
      <c r="I47" s="43" t="s">
        <v>35</v>
      </c>
      <c r="J47" s="44" t="s">
        <v>82</v>
      </c>
      <c r="K47" s="44" t="s">
        <v>1</v>
      </c>
      <c r="L47" s="44" t="s">
        <v>69</v>
      </c>
      <c r="M47" s="44" t="s">
        <v>35</v>
      </c>
      <c r="O47" s="4" t="s">
        <v>71</v>
      </c>
    </row>
    <row r="48" spans="3:15" x14ac:dyDescent="0.3">
      <c r="D48" s="5" t="s">
        <v>105</v>
      </c>
      <c r="E48" s="6">
        <v>1</v>
      </c>
      <c r="F48" s="6">
        <v>1</v>
      </c>
      <c r="G48" s="7">
        <v>0.93</v>
      </c>
      <c r="H48" s="8">
        <f>ROUND(($H$5*G48)/2.5,0)*2.5</f>
        <v>92.5</v>
      </c>
      <c r="I48" s="40"/>
      <c r="J48" s="39"/>
      <c r="K48" s="39"/>
      <c r="L48" s="39"/>
      <c r="M48" s="39"/>
    </row>
    <row r="49" spans="4:13" x14ac:dyDescent="0.3">
      <c r="D49" s="5"/>
      <c r="E49" s="6">
        <v>1</v>
      </c>
      <c r="F49" s="6">
        <v>1</v>
      </c>
      <c r="G49" s="7">
        <v>0.97</v>
      </c>
      <c r="H49" s="8">
        <f>ROUND(($H$5*G49)/2.5,0)*2.5</f>
        <v>97.5</v>
      </c>
      <c r="I49" s="40"/>
      <c r="J49" s="39"/>
      <c r="K49" s="39"/>
      <c r="L49" s="39"/>
      <c r="M49" s="39"/>
    </row>
    <row r="50" spans="4:13" x14ac:dyDescent="0.3">
      <c r="D50" s="27"/>
      <c r="E50" s="6">
        <v>1</v>
      </c>
      <c r="F50" s="6">
        <v>1</v>
      </c>
      <c r="G50" s="7">
        <v>1</v>
      </c>
      <c r="H50" s="8">
        <f>ROUND(($H$5*G50)/2.5,0)*2.5</f>
        <v>100</v>
      </c>
      <c r="I50" s="9"/>
      <c r="J50" s="9"/>
      <c r="K50" s="9"/>
      <c r="L50" s="9"/>
      <c r="M50" s="9"/>
    </row>
    <row r="51" spans="4:13" x14ac:dyDescent="0.3">
      <c r="D51" s="18" t="s">
        <v>108</v>
      </c>
      <c r="E51" s="19">
        <v>1</v>
      </c>
      <c r="F51" s="19">
        <v>1</v>
      </c>
      <c r="G51" s="20">
        <v>0.92500000000000004</v>
      </c>
      <c r="H51" s="13">
        <f>ROUND(($H$6*G51)/2.5,0)*2.5</f>
        <v>92.5</v>
      </c>
      <c r="I51" s="9"/>
      <c r="J51" s="9"/>
      <c r="K51" s="9"/>
      <c r="L51" s="9"/>
      <c r="M51" s="9"/>
    </row>
    <row r="52" spans="4:13" x14ac:dyDescent="0.3">
      <c r="D52" s="21"/>
      <c r="E52" s="19">
        <v>1</v>
      </c>
      <c r="F52" s="19">
        <v>1</v>
      </c>
      <c r="G52" s="20">
        <v>0.97499999999999998</v>
      </c>
      <c r="H52" s="13">
        <f>ROUND(($H$6*G52)/2.5,0)*2.5</f>
        <v>97.5</v>
      </c>
      <c r="I52" s="9"/>
      <c r="J52" s="9"/>
      <c r="K52" s="9"/>
      <c r="L52" s="9"/>
      <c r="M52" s="9"/>
    </row>
    <row r="53" spans="4:13" x14ac:dyDescent="0.3">
      <c r="D53" s="18"/>
      <c r="E53" s="19">
        <v>1</v>
      </c>
      <c r="F53" s="19">
        <v>1</v>
      </c>
      <c r="G53" s="20">
        <v>1</v>
      </c>
      <c r="H53" s="13">
        <f>ROUND(($H$6*G53)/2.5,0)*2.5</f>
        <v>100</v>
      </c>
      <c r="I53" s="9"/>
      <c r="J53" s="9"/>
      <c r="K53" s="9"/>
      <c r="L53" s="9"/>
      <c r="M53" s="9"/>
    </row>
    <row r="54" spans="4:13" x14ac:dyDescent="0.3">
      <c r="D54" s="22" t="s">
        <v>104</v>
      </c>
      <c r="E54" s="23">
        <v>1</v>
      </c>
      <c r="F54" s="23">
        <v>1</v>
      </c>
      <c r="G54" s="24">
        <v>0.9</v>
      </c>
      <c r="H54" s="25">
        <f>ROUND(($H$7*G54)/2.5,0)*2.5</f>
        <v>90</v>
      </c>
      <c r="I54" s="9"/>
      <c r="J54" s="9"/>
      <c r="K54" s="9"/>
      <c r="L54" s="9"/>
      <c r="M54" s="9"/>
    </row>
    <row r="55" spans="4:13" x14ac:dyDescent="0.3">
      <c r="D55" s="22"/>
      <c r="E55" s="23">
        <v>1</v>
      </c>
      <c r="F55" s="23">
        <v>1</v>
      </c>
      <c r="G55" s="24">
        <v>0.96499999999999997</v>
      </c>
      <c r="H55" s="25">
        <f>ROUND(($H$7*G55)/2.5,0)*2.5</f>
        <v>97.5</v>
      </c>
      <c r="I55" s="9"/>
      <c r="J55" s="9"/>
      <c r="K55" s="9"/>
      <c r="L55" s="9"/>
      <c r="M55" s="9"/>
    </row>
    <row r="56" spans="4:13" ht="15" thickBot="1" x14ac:dyDescent="0.35">
      <c r="D56" s="22"/>
      <c r="E56" s="23">
        <v>1</v>
      </c>
      <c r="F56" s="23">
        <v>1</v>
      </c>
      <c r="G56" s="24">
        <v>1</v>
      </c>
      <c r="H56" s="25">
        <f>ROUND(($H$7*G56)/2.5,0)*2.5</f>
        <v>100</v>
      </c>
      <c r="I56" s="9"/>
      <c r="J56" s="9"/>
      <c r="K56" s="9"/>
      <c r="L56" s="9"/>
      <c r="M56" s="9"/>
    </row>
    <row r="57" spans="4:13" ht="15" thickBot="1" x14ac:dyDescent="0.35">
      <c r="I57" s="49" t="s">
        <v>66</v>
      </c>
      <c r="J57" s="50"/>
      <c r="K57" s="50"/>
      <c r="L57" s="51"/>
      <c r="M57" s="38"/>
    </row>
  </sheetData>
  <mergeCells count="17">
    <mergeCell ref="E46:I46"/>
    <mergeCell ref="J46:M46"/>
    <mergeCell ref="I57:L57"/>
    <mergeCell ref="E34:I34"/>
    <mergeCell ref="J34:M34"/>
    <mergeCell ref="I44:L44"/>
    <mergeCell ref="K4:M4"/>
    <mergeCell ref="K5:M5"/>
    <mergeCell ref="E21:I21"/>
    <mergeCell ref="J21:M21"/>
    <mergeCell ref="I32:L32"/>
    <mergeCell ref="E5:F5"/>
    <mergeCell ref="E6:F6"/>
    <mergeCell ref="E7:F7"/>
    <mergeCell ref="E9:I9"/>
    <mergeCell ref="J9:M9"/>
    <mergeCell ref="I19:L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EC75-C803-4ED0-ADD0-243E5CD8957C}">
  <dimension ref="C1:O82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  <col min="15" max="15" width="11.5546875" customWidth="1"/>
  </cols>
  <sheetData>
    <row r="1" spans="3:15" ht="1.2" customHeight="1" x14ac:dyDescent="0.3"/>
    <row r="3" spans="3:15" ht="21" x14ac:dyDescent="0.4">
      <c r="C3" s="1" t="s">
        <v>72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6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3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4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3</v>
      </c>
      <c r="G14" s="7">
        <v>0.82499999999999996</v>
      </c>
      <c r="H14" s="8">
        <f t="shared" si="0"/>
        <v>82.5</v>
      </c>
      <c r="I14" s="9" t="s">
        <v>12</v>
      </c>
      <c r="J14" s="9"/>
      <c r="K14" s="9"/>
      <c r="L14" s="9"/>
      <c r="M14" s="9"/>
    </row>
    <row r="15" spans="3:15" x14ac:dyDescent="0.3">
      <c r="D15" s="5"/>
      <c r="E15" s="6">
        <v>2</v>
      </c>
      <c r="F15" s="6">
        <v>2</v>
      </c>
      <c r="G15" s="7">
        <v>0.875</v>
      </c>
      <c r="H15" s="8">
        <f t="shared" si="0"/>
        <v>87.5</v>
      </c>
      <c r="I15" s="9" t="s">
        <v>8</v>
      </c>
      <c r="J15" s="9"/>
      <c r="K15" s="9"/>
      <c r="L15" s="9"/>
      <c r="M15" s="9"/>
    </row>
    <row r="16" spans="3:15" x14ac:dyDescent="0.3">
      <c r="D16" s="5"/>
      <c r="E16" s="6" t="s">
        <v>40</v>
      </c>
      <c r="F16" s="6">
        <v>5</v>
      </c>
      <c r="G16" s="7">
        <v>0.77500000000000002</v>
      </c>
      <c r="H16" s="8">
        <f t="shared" si="0"/>
        <v>77.5</v>
      </c>
      <c r="I16" s="9" t="s">
        <v>12</v>
      </c>
      <c r="J16" s="9"/>
      <c r="K16" s="9"/>
      <c r="L16" s="9"/>
      <c r="M16" s="9"/>
    </row>
    <row r="17" spans="3:15" x14ac:dyDescent="0.3">
      <c r="D17" s="10" t="s">
        <v>101</v>
      </c>
      <c r="E17" s="11">
        <v>1</v>
      </c>
      <c r="F17" s="11">
        <v>4</v>
      </c>
      <c r="G17" s="12"/>
      <c r="H17" s="13" t="s">
        <v>14</v>
      </c>
      <c r="I17" s="9"/>
      <c r="J17" s="9"/>
      <c r="K17" s="9"/>
      <c r="L17" s="9"/>
      <c r="M17" s="9"/>
    </row>
    <row r="18" spans="3:15" x14ac:dyDescent="0.3">
      <c r="D18" s="10"/>
      <c r="E18" s="11" t="s">
        <v>39</v>
      </c>
      <c r="F18" s="11">
        <v>4</v>
      </c>
      <c r="G18" s="12"/>
      <c r="H18" s="13" t="s">
        <v>15</v>
      </c>
      <c r="I18" s="9" t="s">
        <v>12</v>
      </c>
      <c r="J18" s="9"/>
      <c r="K18" s="9"/>
      <c r="L18" s="9"/>
      <c r="M18" s="9"/>
    </row>
    <row r="19" spans="3:15" x14ac:dyDescent="0.3">
      <c r="D19" s="22" t="s">
        <v>83</v>
      </c>
      <c r="E19" s="23">
        <v>1</v>
      </c>
      <c r="F19" s="23">
        <v>6</v>
      </c>
      <c r="G19" s="24"/>
      <c r="H19" s="25" t="s">
        <v>14</v>
      </c>
      <c r="I19" s="9"/>
      <c r="J19" s="9"/>
      <c r="K19" s="9"/>
      <c r="L19" s="9"/>
      <c r="M19" s="9"/>
    </row>
    <row r="20" spans="3:15" x14ac:dyDescent="0.3">
      <c r="D20" s="22"/>
      <c r="E20" s="23">
        <v>2</v>
      </c>
      <c r="F20" s="23">
        <v>6</v>
      </c>
      <c r="G20" s="24"/>
      <c r="H20" s="25" t="s">
        <v>15</v>
      </c>
      <c r="I20" s="9" t="s">
        <v>12</v>
      </c>
      <c r="J20" s="9"/>
      <c r="K20" s="9"/>
      <c r="L20" s="9"/>
      <c r="M20" s="9"/>
    </row>
    <row r="21" spans="3:15" x14ac:dyDescent="0.3">
      <c r="D21" s="14" t="s">
        <v>84</v>
      </c>
      <c r="E21" s="15">
        <v>4</v>
      </c>
      <c r="F21" s="31" t="s">
        <v>31</v>
      </c>
      <c r="G21" s="16"/>
      <c r="H21" s="15" t="s">
        <v>4</v>
      </c>
      <c r="I21" s="9"/>
      <c r="J21" s="9"/>
      <c r="K21" s="9"/>
      <c r="L21" s="9"/>
      <c r="M21" s="9"/>
    </row>
    <row r="22" spans="3:15" x14ac:dyDescent="0.3">
      <c r="D22" s="14" t="s">
        <v>85</v>
      </c>
      <c r="E22" s="15">
        <v>2</v>
      </c>
      <c r="F22" s="15" t="s">
        <v>21</v>
      </c>
      <c r="G22" s="16"/>
      <c r="H22" s="15" t="s">
        <v>22</v>
      </c>
      <c r="I22" s="9"/>
      <c r="J22" s="9"/>
      <c r="K22" s="9"/>
      <c r="L22" s="9"/>
      <c r="M22" s="9"/>
    </row>
    <row r="23" spans="3:15" ht="15" thickBot="1" x14ac:dyDescent="0.35">
      <c r="D23" s="14" t="s">
        <v>86</v>
      </c>
      <c r="E23" s="15">
        <v>2</v>
      </c>
      <c r="F23" s="15" t="s">
        <v>24</v>
      </c>
      <c r="G23" s="16"/>
      <c r="H23" s="15" t="s">
        <v>6</v>
      </c>
      <c r="I23" s="9"/>
      <c r="J23" s="9"/>
      <c r="K23" s="9"/>
      <c r="L23" s="9"/>
      <c r="M23" s="9"/>
    </row>
    <row r="24" spans="3:15" ht="15" thickBot="1" x14ac:dyDescent="0.35">
      <c r="I24" s="49" t="s">
        <v>66</v>
      </c>
      <c r="J24" s="50"/>
      <c r="K24" s="50"/>
      <c r="L24" s="51"/>
      <c r="M24" s="17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7</v>
      </c>
      <c r="E26" s="48" t="s">
        <v>67</v>
      </c>
      <c r="F26" s="48"/>
      <c r="G26" s="48"/>
      <c r="H26" s="48"/>
      <c r="I26" s="48"/>
      <c r="J26" s="46" t="s">
        <v>68</v>
      </c>
      <c r="K26" s="46"/>
      <c r="L26" s="46"/>
      <c r="M26" s="46"/>
    </row>
    <row r="27" spans="3:15" x14ac:dyDescent="0.3">
      <c r="E27" s="43" t="s">
        <v>82</v>
      </c>
      <c r="F27" s="43" t="s">
        <v>1</v>
      </c>
      <c r="G27" s="43" t="s">
        <v>2</v>
      </c>
      <c r="H27" s="43" t="s">
        <v>69</v>
      </c>
      <c r="I27" s="43" t="s">
        <v>35</v>
      </c>
      <c r="J27" s="44" t="s">
        <v>82</v>
      </c>
      <c r="K27" s="44" t="s">
        <v>1</v>
      </c>
      <c r="L27" s="44" t="s">
        <v>69</v>
      </c>
      <c r="M27" s="44" t="s">
        <v>35</v>
      </c>
      <c r="O27" s="4" t="s">
        <v>71</v>
      </c>
    </row>
    <row r="28" spans="3:15" x14ac:dyDescent="0.3">
      <c r="D28" s="5" t="s">
        <v>20</v>
      </c>
      <c r="E28" s="6">
        <v>1</v>
      </c>
      <c r="F28" s="6">
        <v>4</v>
      </c>
      <c r="G28" s="7"/>
      <c r="H28" s="8" t="s">
        <v>14</v>
      </c>
      <c r="I28" s="40"/>
      <c r="J28" s="39"/>
      <c r="K28" s="39"/>
      <c r="L28" s="39"/>
      <c r="M28" s="39"/>
    </row>
    <row r="29" spans="3:15" x14ac:dyDescent="0.3">
      <c r="D29" s="5"/>
      <c r="E29" s="6" t="s">
        <v>8</v>
      </c>
      <c r="F29" s="6">
        <v>4</v>
      </c>
      <c r="G29" s="7"/>
      <c r="H29" s="8" t="s">
        <v>15</v>
      </c>
      <c r="I29" s="9" t="s">
        <v>12</v>
      </c>
      <c r="J29" s="9"/>
      <c r="K29" s="9"/>
      <c r="L29" s="9"/>
      <c r="M29" s="9"/>
    </row>
    <row r="30" spans="3:15" x14ac:dyDescent="0.3">
      <c r="D30" s="18" t="s">
        <v>87</v>
      </c>
      <c r="E30" s="19">
        <v>1</v>
      </c>
      <c r="F30" s="19">
        <v>6</v>
      </c>
      <c r="G30" s="20">
        <v>0.6</v>
      </c>
      <c r="H30" s="13">
        <f>ROUND(($G$6*G30)/2.5,0)*2.5</f>
        <v>60</v>
      </c>
      <c r="I30" s="9"/>
      <c r="J30" s="9"/>
      <c r="K30" s="9"/>
      <c r="L30" s="9"/>
      <c r="M30" s="9"/>
    </row>
    <row r="31" spans="3:15" x14ac:dyDescent="0.3">
      <c r="D31" s="21"/>
      <c r="E31" s="19">
        <v>1</v>
      </c>
      <c r="F31" s="19">
        <v>5</v>
      </c>
      <c r="G31" s="20">
        <v>0.7</v>
      </c>
      <c r="H31" s="13">
        <f>ROUND(($G$6*G31)/2.5,0)*2.5</f>
        <v>70</v>
      </c>
      <c r="I31" s="9"/>
      <c r="J31" s="9"/>
      <c r="K31" s="9"/>
      <c r="L31" s="9"/>
      <c r="M31" s="9"/>
    </row>
    <row r="32" spans="3:15" x14ac:dyDescent="0.3">
      <c r="D32" s="21"/>
      <c r="E32" s="19">
        <v>1</v>
      </c>
      <c r="F32" s="19">
        <v>4</v>
      </c>
      <c r="G32" s="20">
        <v>0.78</v>
      </c>
      <c r="H32" s="13">
        <f>ROUND(($G$6*G32)/2.5,0)*2.5</f>
        <v>77.5</v>
      </c>
      <c r="I32" s="9"/>
      <c r="J32" s="9"/>
      <c r="K32" s="9"/>
      <c r="L32" s="9"/>
      <c r="M32" s="9"/>
    </row>
    <row r="33" spans="3:15" x14ac:dyDescent="0.3">
      <c r="D33" s="21"/>
      <c r="E33" s="19">
        <v>3</v>
      </c>
      <c r="F33" s="19">
        <v>3</v>
      </c>
      <c r="G33" s="20">
        <v>0.84</v>
      </c>
      <c r="H33" s="13">
        <f>ROUND(($G$6*G33)/2.5,0)*2.5</f>
        <v>85</v>
      </c>
      <c r="I33" s="9" t="s">
        <v>44</v>
      </c>
      <c r="J33" s="9"/>
      <c r="K33" s="9"/>
      <c r="L33" s="9"/>
      <c r="M33" s="9"/>
    </row>
    <row r="34" spans="3:15" x14ac:dyDescent="0.3">
      <c r="D34" s="18" t="s">
        <v>88</v>
      </c>
      <c r="E34" s="19">
        <v>1</v>
      </c>
      <c r="F34" s="19">
        <v>5</v>
      </c>
      <c r="G34" s="20"/>
      <c r="H34" s="13" t="s">
        <v>38</v>
      </c>
      <c r="I34" s="9"/>
      <c r="J34" s="9"/>
      <c r="K34" s="9"/>
      <c r="L34" s="9"/>
      <c r="M34" s="9"/>
    </row>
    <row r="35" spans="3:15" x14ac:dyDescent="0.3">
      <c r="D35" s="21"/>
      <c r="E35" s="19" t="s">
        <v>40</v>
      </c>
      <c r="F35" s="19">
        <v>5</v>
      </c>
      <c r="G35" s="20"/>
      <c r="H35" s="13" t="s">
        <v>37</v>
      </c>
      <c r="I35" s="9" t="s">
        <v>39</v>
      </c>
      <c r="J35" s="9"/>
      <c r="K35" s="9"/>
      <c r="L35" s="9"/>
      <c r="M35" s="9"/>
    </row>
    <row r="36" spans="3:15" x14ac:dyDescent="0.3">
      <c r="D36" s="22" t="s">
        <v>89</v>
      </c>
      <c r="E36" s="23">
        <v>1</v>
      </c>
      <c r="F36" s="23">
        <v>5</v>
      </c>
      <c r="G36" s="24">
        <v>0.6</v>
      </c>
      <c r="H36" s="25">
        <f t="shared" ref="H36:H41" si="1">ROUND(($G$7*G36)/2.5,0)*2.5</f>
        <v>60</v>
      </c>
      <c r="I36" s="9"/>
      <c r="J36" s="9"/>
      <c r="K36" s="9"/>
      <c r="L36" s="9"/>
      <c r="M36" s="9"/>
    </row>
    <row r="37" spans="3:15" x14ac:dyDescent="0.3">
      <c r="D37" s="30" t="s">
        <v>90</v>
      </c>
      <c r="E37" s="23">
        <v>1</v>
      </c>
      <c r="F37" s="23">
        <v>4</v>
      </c>
      <c r="G37" s="24">
        <v>0.7</v>
      </c>
      <c r="H37" s="25">
        <f t="shared" si="1"/>
        <v>70</v>
      </c>
      <c r="I37" s="9"/>
      <c r="J37" s="9"/>
      <c r="K37" s="9"/>
      <c r="L37" s="9"/>
      <c r="M37" s="9"/>
    </row>
    <row r="38" spans="3:15" x14ac:dyDescent="0.3">
      <c r="D38" s="30" t="s">
        <v>91</v>
      </c>
      <c r="E38" s="23">
        <v>1</v>
      </c>
      <c r="F38" s="23">
        <v>2</v>
      </c>
      <c r="G38" s="24">
        <v>0.77500000000000002</v>
      </c>
      <c r="H38" s="25">
        <f t="shared" si="1"/>
        <v>77.5</v>
      </c>
      <c r="I38" s="9"/>
      <c r="J38" s="9"/>
      <c r="K38" s="9"/>
      <c r="L38" s="9"/>
      <c r="M38" s="9"/>
    </row>
    <row r="39" spans="3:15" x14ac:dyDescent="0.3">
      <c r="D39" s="30"/>
      <c r="E39" s="23">
        <v>1</v>
      </c>
      <c r="F39" s="23">
        <v>2</v>
      </c>
      <c r="G39" s="24">
        <v>0.85</v>
      </c>
      <c r="H39" s="25">
        <f t="shared" si="1"/>
        <v>85</v>
      </c>
      <c r="I39" s="9"/>
      <c r="J39" s="9"/>
      <c r="K39" s="9"/>
      <c r="L39" s="9"/>
      <c r="M39" s="9"/>
    </row>
    <row r="40" spans="3:15" x14ac:dyDescent="0.3">
      <c r="D40" s="22"/>
      <c r="E40" s="23">
        <v>2</v>
      </c>
      <c r="F40" s="23">
        <v>2</v>
      </c>
      <c r="G40" s="24">
        <v>0.9</v>
      </c>
      <c r="H40" s="25">
        <f t="shared" si="1"/>
        <v>90</v>
      </c>
      <c r="I40" s="9" t="s">
        <v>8</v>
      </c>
      <c r="J40" s="9"/>
      <c r="K40" s="9"/>
      <c r="L40" s="9"/>
      <c r="M40" s="9"/>
    </row>
    <row r="41" spans="3:15" x14ac:dyDescent="0.3">
      <c r="D41" s="22"/>
      <c r="E41" s="23" t="s">
        <v>40</v>
      </c>
      <c r="F41" s="23">
        <v>5</v>
      </c>
      <c r="G41" s="24">
        <v>0.82499999999999996</v>
      </c>
      <c r="H41" s="25">
        <f t="shared" si="1"/>
        <v>82.5</v>
      </c>
      <c r="I41" s="9" t="s">
        <v>12</v>
      </c>
      <c r="J41" s="9"/>
      <c r="K41" s="9"/>
      <c r="L41" s="9"/>
      <c r="M41" s="9"/>
    </row>
    <row r="42" spans="3:15" x14ac:dyDescent="0.3">
      <c r="D42" s="14" t="s">
        <v>92</v>
      </c>
      <c r="E42" s="15">
        <v>2</v>
      </c>
      <c r="F42" s="15" t="s">
        <v>23</v>
      </c>
      <c r="G42" s="16"/>
      <c r="H42" s="15" t="s">
        <v>4</v>
      </c>
      <c r="I42" s="9"/>
      <c r="J42" s="9"/>
      <c r="K42" s="9"/>
      <c r="L42" s="9"/>
      <c r="M42" s="9"/>
    </row>
    <row r="43" spans="3:15" ht="15" thickBot="1" x14ac:dyDescent="0.35">
      <c r="D43" s="14" t="s">
        <v>93</v>
      </c>
      <c r="E43" s="15">
        <v>2</v>
      </c>
      <c r="F43" s="15" t="s">
        <v>10</v>
      </c>
      <c r="G43" s="16"/>
      <c r="H43" s="15" t="s">
        <v>4</v>
      </c>
      <c r="I43" s="9"/>
      <c r="J43" s="9"/>
      <c r="K43" s="9"/>
      <c r="L43" s="9"/>
      <c r="M43" s="9"/>
    </row>
    <row r="44" spans="3:15" ht="15" thickBot="1" x14ac:dyDescent="0.35">
      <c r="I44" s="49" t="s">
        <v>66</v>
      </c>
      <c r="J44" s="50"/>
      <c r="K44" s="50"/>
      <c r="L44" s="51"/>
      <c r="M44" s="17"/>
    </row>
    <row r="45" spans="3:15" x14ac:dyDescent="0.3">
      <c r="I45" s="2"/>
      <c r="J45" s="2"/>
      <c r="K45" s="2"/>
      <c r="L45" s="2"/>
      <c r="M45" s="2"/>
    </row>
    <row r="46" spans="3:15" ht="18" x14ac:dyDescent="0.35">
      <c r="C46" s="3" t="s">
        <v>11</v>
      </c>
      <c r="E46" s="48" t="s">
        <v>67</v>
      </c>
      <c r="F46" s="48"/>
      <c r="G46" s="48"/>
      <c r="H46" s="48"/>
      <c r="I46" s="48"/>
      <c r="J46" s="46" t="s">
        <v>68</v>
      </c>
      <c r="K46" s="46"/>
      <c r="L46" s="46"/>
      <c r="M46" s="46"/>
    </row>
    <row r="47" spans="3:15" x14ac:dyDescent="0.3">
      <c r="E47" s="43" t="s">
        <v>82</v>
      </c>
      <c r="F47" s="43" t="s">
        <v>1</v>
      </c>
      <c r="G47" s="43" t="s">
        <v>2</v>
      </c>
      <c r="H47" s="43" t="s">
        <v>69</v>
      </c>
      <c r="I47" s="43" t="s">
        <v>35</v>
      </c>
      <c r="J47" s="44" t="s">
        <v>82</v>
      </c>
      <c r="K47" s="44" t="s">
        <v>1</v>
      </c>
      <c r="L47" s="44" t="s">
        <v>69</v>
      </c>
      <c r="M47" s="44" t="s">
        <v>35</v>
      </c>
      <c r="O47" s="4" t="s">
        <v>71</v>
      </c>
    </row>
    <row r="48" spans="3:15" x14ac:dyDescent="0.3">
      <c r="D48" s="5" t="s">
        <v>94</v>
      </c>
      <c r="E48" s="6">
        <v>1</v>
      </c>
      <c r="F48" s="6">
        <v>6</v>
      </c>
      <c r="G48" s="7">
        <v>0.6</v>
      </c>
      <c r="H48" s="8">
        <f t="shared" ref="H48:H53" si="2">ROUND(($G$5*G48)/2.5,0)*2.5</f>
        <v>60</v>
      </c>
      <c r="I48" s="40"/>
      <c r="J48" s="39"/>
      <c r="K48" s="39"/>
      <c r="L48" s="39"/>
      <c r="M48" s="39"/>
    </row>
    <row r="49" spans="4:13" x14ac:dyDescent="0.3">
      <c r="D49" s="45"/>
      <c r="E49" s="6">
        <v>1</v>
      </c>
      <c r="F49" s="6">
        <v>5</v>
      </c>
      <c r="G49" s="7">
        <v>0.7</v>
      </c>
      <c r="H49" s="8">
        <f t="shared" si="2"/>
        <v>70</v>
      </c>
      <c r="I49" s="9"/>
      <c r="J49" s="9"/>
      <c r="K49" s="9"/>
      <c r="L49" s="9"/>
      <c r="M49" s="9"/>
    </row>
    <row r="50" spans="4:13" x14ac:dyDescent="0.3">
      <c r="D50" s="5"/>
      <c r="E50" s="6">
        <v>1</v>
      </c>
      <c r="F50" s="6">
        <v>4</v>
      </c>
      <c r="G50" s="7">
        <v>0.77500000000000002</v>
      </c>
      <c r="H50" s="8">
        <f t="shared" si="2"/>
        <v>77.5</v>
      </c>
      <c r="I50" s="9"/>
      <c r="J50" s="9"/>
      <c r="K50" s="9"/>
      <c r="L50" s="9"/>
      <c r="M50" s="9"/>
    </row>
    <row r="51" spans="4:13" x14ac:dyDescent="0.3">
      <c r="D51" s="5"/>
      <c r="E51" s="6">
        <v>1</v>
      </c>
      <c r="F51" s="6">
        <v>2</v>
      </c>
      <c r="G51" s="7">
        <v>0.85</v>
      </c>
      <c r="H51" s="8">
        <f t="shared" si="2"/>
        <v>85</v>
      </c>
      <c r="I51" s="9"/>
      <c r="J51" s="9"/>
      <c r="K51" s="9"/>
      <c r="L51" s="9"/>
      <c r="M51" s="9"/>
    </row>
    <row r="52" spans="4:13" x14ac:dyDescent="0.3">
      <c r="D52" s="5"/>
      <c r="E52" s="6">
        <v>2</v>
      </c>
      <c r="F52" s="6">
        <v>3</v>
      </c>
      <c r="G52" s="7">
        <v>0.9</v>
      </c>
      <c r="H52" s="8">
        <f t="shared" si="2"/>
        <v>90</v>
      </c>
      <c r="I52" s="9" t="s">
        <v>8</v>
      </c>
      <c r="J52" s="9"/>
      <c r="K52" s="9"/>
      <c r="L52" s="9"/>
      <c r="M52" s="9"/>
    </row>
    <row r="53" spans="4:13" x14ac:dyDescent="0.3">
      <c r="D53" s="27"/>
      <c r="E53" s="6" t="s">
        <v>40</v>
      </c>
      <c r="F53" s="6">
        <v>6</v>
      </c>
      <c r="G53" s="7">
        <v>0.82499999999999996</v>
      </c>
      <c r="H53" s="8">
        <f t="shared" si="2"/>
        <v>82.5</v>
      </c>
      <c r="I53" s="9" t="s">
        <v>8</v>
      </c>
      <c r="J53" s="9"/>
      <c r="K53" s="9"/>
      <c r="L53" s="9"/>
      <c r="M53" s="9"/>
    </row>
    <row r="54" spans="4:13" x14ac:dyDescent="0.3">
      <c r="D54" s="18" t="s">
        <v>87</v>
      </c>
      <c r="E54" s="19">
        <v>1</v>
      </c>
      <c r="F54" s="19">
        <v>5</v>
      </c>
      <c r="G54" s="20">
        <v>0.625</v>
      </c>
      <c r="H54" s="13">
        <f>ROUND(($G$6*G54)/2.5,0)*2.5</f>
        <v>62.5</v>
      </c>
      <c r="I54" s="9"/>
      <c r="J54" s="9"/>
      <c r="K54" s="9"/>
      <c r="L54" s="9"/>
      <c r="M54" s="9"/>
    </row>
    <row r="55" spans="4:13" x14ac:dyDescent="0.3">
      <c r="D55" s="18"/>
      <c r="E55" s="19">
        <v>1</v>
      </c>
      <c r="F55" s="19">
        <v>4</v>
      </c>
      <c r="G55" s="20">
        <v>0.7</v>
      </c>
      <c r="H55" s="13">
        <f>ROUND(($G$6*G55)/2.5,0)*2.5</f>
        <v>70</v>
      </c>
      <c r="I55" s="9"/>
      <c r="J55" s="9"/>
      <c r="K55" s="9"/>
      <c r="L55" s="9"/>
      <c r="M55" s="9"/>
    </row>
    <row r="56" spans="4:13" x14ac:dyDescent="0.3">
      <c r="D56" s="18"/>
      <c r="E56" s="19">
        <v>1</v>
      </c>
      <c r="F56" s="19">
        <v>3</v>
      </c>
      <c r="G56" s="20">
        <v>0.77500000000000002</v>
      </c>
      <c r="H56" s="13">
        <f>ROUND(($G$6*G56)/2.5,0)*2.5</f>
        <v>77.5</v>
      </c>
      <c r="I56" s="9"/>
      <c r="J56" s="9"/>
      <c r="K56" s="9"/>
      <c r="L56" s="9"/>
      <c r="M56" s="9"/>
    </row>
    <row r="57" spans="4:13" x14ac:dyDescent="0.3">
      <c r="D57" s="18"/>
      <c r="E57" s="19">
        <v>1</v>
      </c>
      <c r="F57" s="19">
        <v>2</v>
      </c>
      <c r="G57" s="20">
        <v>0.85</v>
      </c>
      <c r="H57" s="13">
        <f>ROUND(($G$6*G57)/2.5,0)*2.5</f>
        <v>85</v>
      </c>
      <c r="I57" s="9">
        <v>4</v>
      </c>
      <c r="J57" s="9"/>
      <c r="K57" s="9"/>
      <c r="L57" s="9"/>
      <c r="M57" s="9"/>
    </row>
    <row r="58" spans="4:13" x14ac:dyDescent="0.3">
      <c r="D58" s="18"/>
      <c r="E58" s="19">
        <v>1</v>
      </c>
      <c r="F58" s="19">
        <v>1</v>
      </c>
      <c r="G58" s="20">
        <v>0.9</v>
      </c>
      <c r="H58" s="13">
        <f>ROUND(($G$6*G58)/2.5,0)*2.5</f>
        <v>90</v>
      </c>
      <c r="I58" s="9">
        <v>2</v>
      </c>
      <c r="J58" s="9"/>
      <c r="K58" s="9"/>
      <c r="L58" s="9"/>
      <c r="M58" s="9"/>
    </row>
    <row r="59" spans="4:13" x14ac:dyDescent="0.3">
      <c r="D59" s="18" t="s">
        <v>108</v>
      </c>
      <c r="E59" s="19">
        <v>1</v>
      </c>
      <c r="F59" s="19">
        <v>3</v>
      </c>
      <c r="G59" s="20">
        <v>0.8</v>
      </c>
      <c r="H59" s="13">
        <f>ROUND(($H$6*G59)/2.5,0)*2.5</f>
        <v>80</v>
      </c>
      <c r="I59" s="9"/>
      <c r="J59" s="9"/>
      <c r="K59" s="9"/>
      <c r="L59" s="9"/>
      <c r="M59" s="9"/>
    </row>
    <row r="60" spans="4:13" x14ac:dyDescent="0.3">
      <c r="D60" s="18"/>
      <c r="E60" s="19">
        <v>1</v>
      </c>
      <c r="F60" s="19">
        <v>2</v>
      </c>
      <c r="G60" s="20">
        <v>0.85499999999999998</v>
      </c>
      <c r="H60" s="13">
        <f>ROUND(($H$6*G60)/2.5,0)*2.5</f>
        <v>85</v>
      </c>
      <c r="I60" s="9"/>
      <c r="J60" s="9"/>
      <c r="K60" s="9"/>
      <c r="L60" s="9"/>
      <c r="M60" s="9"/>
    </row>
    <row r="61" spans="4:13" x14ac:dyDescent="0.3">
      <c r="D61" s="21"/>
      <c r="E61" s="19">
        <v>2</v>
      </c>
      <c r="F61" s="19">
        <v>2</v>
      </c>
      <c r="G61" s="20">
        <v>0.9</v>
      </c>
      <c r="H61" s="13">
        <f>ROUND(($H$6*G61)/2.5,0)*2.5</f>
        <v>90</v>
      </c>
      <c r="I61" s="9">
        <v>1</v>
      </c>
      <c r="J61" s="9"/>
      <c r="K61" s="9"/>
      <c r="L61" s="9"/>
      <c r="M61" s="9"/>
    </row>
    <row r="62" spans="4:13" x14ac:dyDescent="0.3">
      <c r="D62" s="14" t="s">
        <v>84</v>
      </c>
      <c r="E62" s="15">
        <v>3</v>
      </c>
      <c r="F62" s="15" t="s">
        <v>30</v>
      </c>
      <c r="G62" s="16"/>
      <c r="H62" s="15" t="s">
        <v>4</v>
      </c>
      <c r="I62" s="9"/>
      <c r="J62" s="9"/>
      <c r="K62" s="9"/>
      <c r="L62" s="9"/>
      <c r="M62" s="9"/>
    </row>
    <row r="63" spans="4:13" x14ac:dyDescent="0.3">
      <c r="D63" s="14" t="s">
        <v>96</v>
      </c>
      <c r="E63" s="15">
        <v>2</v>
      </c>
      <c r="F63" s="15" t="s">
        <v>29</v>
      </c>
      <c r="G63" s="15"/>
      <c r="H63" s="15" t="s">
        <v>22</v>
      </c>
      <c r="I63" s="9"/>
      <c r="J63" s="9"/>
      <c r="K63" s="9"/>
      <c r="L63" s="9"/>
      <c r="M63" s="9"/>
    </row>
    <row r="64" spans="4:13" ht="15" thickBot="1" x14ac:dyDescent="0.35">
      <c r="D64" s="14" t="s">
        <v>95</v>
      </c>
      <c r="E64" s="15">
        <v>2</v>
      </c>
      <c r="F64" s="15" t="s">
        <v>5</v>
      </c>
      <c r="G64" s="16"/>
      <c r="H64" s="15" t="s">
        <v>4</v>
      </c>
      <c r="I64" s="9"/>
      <c r="J64" s="9"/>
      <c r="K64" s="9"/>
      <c r="L64" s="9"/>
      <c r="M64" s="9"/>
    </row>
    <row r="65" spans="3:15" ht="15" thickBot="1" x14ac:dyDescent="0.35">
      <c r="I65" s="49" t="s">
        <v>66</v>
      </c>
      <c r="J65" s="50"/>
      <c r="K65" s="50"/>
      <c r="L65" s="51"/>
      <c r="M65" s="17"/>
    </row>
    <row r="66" spans="3:15" x14ac:dyDescent="0.3">
      <c r="I66" s="2"/>
      <c r="J66" s="2"/>
      <c r="K66" s="2"/>
      <c r="L66" s="2"/>
      <c r="M66" s="2"/>
    </row>
    <row r="67" spans="3:15" ht="18" x14ac:dyDescent="0.35">
      <c r="C67" s="3" t="s">
        <v>13</v>
      </c>
      <c r="E67" s="48" t="s">
        <v>67</v>
      </c>
      <c r="F67" s="48"/>
      <c r="G67" s="48"/>
      <c r="H67" s="48"/>
      <c r="I67" s="48"/>
      <c r="J67" s="46" t="s">
        <v>68</v>
      </c>
      <c r="K67" s="46"/>
      <c r="L67" s="46"/>
      <c r="M67" s="46"/>
    </row>
    <row r="68" spans="3:15" x14ac:dyDescent="0.3">
      <c r="E68" s="43" t="s">
        <v>82</v>
      </c>
      <c r="F68" s="43" t="s">
        <v>1</v>
      </c>
      <c r="G68" s="43" t="s">
        <v>2</v>
      </c>
      <c r="H68" s="43" t="s">
        <v>69</v>
      </c>
      <c r="I68" s="43" t="s">
        <v>35</v>
      </c>
      <c r="J68" s="44" t="s">
        <v>82</v>
      </c>
      <c r="K68" s="44" t="s">
        <v>1</v>
      </c>
      <c r="L68" s="44" t="s">
        <v>69</v>
      </c>
      <c r="M68" s="44" t="s">
        <v>35</v>
      </c>
      <c r="O68" s="4" t="s">
        <v>71</v>
      </c>
    </row>
    <row r="69" spans="3:15" x14ac:dyDescent="0.3">
      <c r="D69" s="5" t="s">
        <v>20</v>
      </c>
      <c r="E69" s="6">
        <v>1</v>
      </c>
      <c r="F69" s="6">
        <v>3</v>
      </c>
      <c r="G69" s="7"/>
      <c r="H69" s="8" t="s">
        <v>14</v>
      </c>
      <c r="I69" s="40"/>
      <c r="J69" s="39"/>
      <c r="K69" s="39"/>
      <c r="L69" s="39"/>
      <c r="M69" s="39"/>
    </row>
    <row r="70" spans="3:15" x14ac:dyDescent="0.3">
      <c r="D70" s="27"/>
      <c r="E70" s="6" t="s">
        <v>8</v>
      </c>
      <c r="F70" s="6">
        <v>3</v>
      </c>
      <c r="G70" s="7"/>
      <c r="H70" s="8" t="s">
        <v>15</v>
      </c>
      <c r="I70" s="9" t="s">
        <v>12</v>
      </c>
      <c r="J70" s="9"/>
      <c r="K70" s="9"/>
      <c r="L70" s="9"/>
      <c r="M70" s="9"/>
    </row>
    <row r="71" spans="3:15" x14ac:dyDescent="0.3">
      <c r="D71" s="18" t="s">
        <v>97</v>
      </c>
      <c r="E71" s="19">
        <v>1</v>
      </c>
      <c r="F71" s="19">
        <v>6</v>
      </c>
      <c r="G71" s="20">
        <v>0.6</v>
      </c>
      <c r="H71" s="13">
        <f>ROUND(($G$6*G71)/2.5,0)*2.5</f>
        <v>60</v>
      </c>
      <c r="I71" s="9"/>
      <c r="J71" s="9"/>
      <c r="K71" s="9"/>
      <c r="L71" s="9"/>
      <c r="M71" s="9"/>
    </row>
    <row r="72" spans="3:15" x14ac:dyDescent="0.3">
      <c r="D72" s="21" t="s">
        <v>103</v>
      </c>
      <c r="E72" s="19">
        <v>1</v>
      </c>
      <c r="F72" s="19">
        <v>5</v>
      </c>
      <c r="G72" s="20">
        <v>0.7</v>
      </c>
      <c r="H72" s="13">
        <f>ROUND(($G$6*G72)/2.5,0)*2.5</f>
        <v>70</v>
      </c>
      <c r="I72" s="9"/>
      <c r="J72" s="9"/>
      <c r="K72" s="9"/>
      <c r="L72" s="9"/>
      <c r="M72" s="9"/>
    </row>
    <row r="73" spans="3:15" x14ac:dyDescent="0.3">
      <c r="D73" s="18"/>
      <c r="E73" s="19" t="s">
        <v>8</v>
      </c>
      <c r="F73" s="19">
        <v>7</v>
      </c>
      <c r="G73" s="20">
        <v>0.76500000000000001</v>
      </c>
      <c r="H73" s="13">
        <f>ROUND(($G$6*G73)/2.5,0)*2.5</f>
        <v>77.5</v>
      </c>
      <c r="I73" s="9" t="s">
        <v>12</v>
      </c>
      <c r="J73" s="9"/>
      <c r="K73" s="9"/>
      <c r="L73" s="9"/>
      <c r="M73" s="9"/>
    </row>
    <row r="74" spans="3:15" x14ac:dyDescent="0.3">
      <c r="D74" s="22" t="s">
        <v>98</v>
      </c>
      <c r="E74" s="23">
        <v>1</v>
      </c>
      <c r="F74" s="23">
        <v>5</v>
      </c>
      <c r="G74" s="24">
        <v>0.6</v>
      </c>
      <c r="H74" s="25">
        <f>ROUND(($G$7*G74)/2.5,0)*2.5</f>
        <v>60</v>
      </c>
      <c r="I74" s="9"/>
      <c r="J74" s="9"/>
      <c r="K74" s="9"/>
      <c r="L74" s="9"/>
      <c r="M74" s="9"/>
    </row>
    <row r="75" spans="3:15" x14ac:dyDescent="0.3">
      <c r="D75" s="22"/>
      <c r="E75" s="23">
        <v>1</v>
      </c>
      <c r="F75" s="23">
        <v>4</v>
      </c>
      <c r="G75" s="24">
        <v>0.67500000000000004</v>
      </c>
      <c r="H75" s="25">
        <f>ROUND(($G$7*G75)/2.5,0)*2.5</f>
        <v>67.5</v>
      </c>
      <c r="I75" s="9"/>
      <c r="J75" s="9"/>
      <c r="K75" s="9"/>
      <c r="L75" s="9"/>
      <c r="M75" s="9"/>
    </row>
    <row r="76" spans="3:15" x14ac:dyDescent="0.3">
      <c r="D76" s="22"/>
      <c r="E76" s="23">
        <v>1</v>
      </c>
      <c r="F76" s="23">
        <v>3</v>
      </c>
      <c r="G76" s="24">
        <v>0.75</v>
      </c>
      <c r="H76" s="25">
        <f>ROUND(($G$7*G76)/2.5,0)*2.5</f>
        <v>75</v>
      </c>
      <c r="I76" s="9"/>
      <c r="J76" s="9"/>
      <c r="K76" s="9"/>
      <c r="L76" s="9"/>
      <c r="M76" s="9"/>
    </row>
    <row r="77" spans="3:15" x14ac:dyDescent="0.3">
      <c r="D77" s="22"/>
      <c r="E77" s="23">
        <v>1</v>
      </c>
      <c r="F77" s="23">
        <v>2</v>
      </c>
      <c r="G77" s="24">
        <v>0.8</v>
      </c>
      <c r="H77" s="25">
        <f>ROUND(($G$7*G77)/2.5,0)*2.5</f>
        <v>80</v>
      </c>
      <c r="I77" s="9" t="s">
        <v>33</v>
      </c>
      <c r="J77" s="9"/>
      <c r="K77" s="9"/>
      <c r="L77" s="9"/>
      <c r="M77" s="9"/>
    </row>
    <row r="78" spans="3:15" x14ac:dyDescent="0.3">
      <c r="D78" s="22"/>
      <c r="E78" s="23">
        <v>3</v>
      </c>
      <c r="F78" s="23">
        <v>3</v>
      </c>
      <c r="G78" s="24">
        <v>0.82499999999999996</v>
      </c>
      <c r="H78" s="25">
        <f>ROUND(($G$7*G78)/2.5,0)*2.5</f>
        <v>82.5</v>
      </c>
      <c r="I78" s="9" t="s">
        <v>12</v>
      </c>
      <c r="J78" s="9"/>
      <c r="K78" s="9"/>
      <c r="L78" s="9"/>
      <c r="M78" s="9"/>
    </row>
    <row r="79" spans="3:15" x14ac:dyDescent="0.3">
      <c r="D79" s="14" t="s">
        <v>99</v>
      </c>
      <c r="E79" s="15">
        <v>2</v>
      </c>
      <c r="F79" s="15" t="s">
        <v>34</v>
      </c>
      <c r="G79" s="15"/>
      <c r="H79" s="15" t="s">
        <v>4</v>
      </c>
      <c r="I79" s="9"/>
      <c r="J79" s="9"/>
      <c r="K79" s="9"/>
      <c r="L79" s="9"/>
      <c r="M79" s="9"/>
    </row>
    <row r="80" spans="3:15" x14ac:dyDescent="0.3">
      <c r="D80" s="14" t="s">
        <v>9</v>
      </c>
      <c r="E80" s="15">
        <v>4</v>
      </c>
      <c r="F80" s="15" t="s">
        <v>32</v>
      </c>
      <c r="G80" s="15"/>
      <c r="H80" s="15" t="s">
        <v>4</v>
      </c>
      <c r="I80" s="26"/>
      <c r="J80" s="9"/>
      <c r="K80" s="9"/>
      <c r="L80" s="9"/>
      <c r="M80" s="9"/>
    </row>
    <row r="81" spans="4:13" ht="15" thickBot="1" x14ac:dyDescent="0.35">
      <c r="D81" s="14" t="s">
        <v>16</v>
      </c>
      <c r="E81" s="15">
        <v>3</v>
      </c>
      <c r="F81" s="15" t="s">
        <v>3</v>
      </c>
      <c r="G81" s="15"/>
      <c r="H81" s="15" t="s">
        <v>17</v>
      </c>
      <c r="I81" s="26"/>
      <c r="J81" s="26"/>
      <c r="K81" s="26"/>
      <c r="L81" s="26"/>
      <c r="M81" s="9"/>
    </row>
    <row r="82" spans="4:13" ht="15" thickBot="1" x14ac:dyDescent="0.35">
      <c r="I82" s="49" t="s">
        <v>66</v>
      </c>
      <c r="J82" s="50"/>
      <c r="K82" s="50"/>
      <c r="L82" s="51"/>
      <c r="M82" s="17"/>
    </row>
  </sheetData>
  <mergeCells count="17">
    <mergeCell ref="I82:L82"/>
    <mergeCell ref="J9:M9"/>
    <mergeCell ref="I24:L24"/>
    <mergeCell ref="J26:M26"/>
    <mergeCell ref="I44:L44"/>
    <mergeCell ref="J46:M46"/>
    <mergeCell ref="E9:I9"/>
    <mergeCell ref="E26:I26"/>
    <mergeCell ref="E46:I46"/>
    <mergeCell ref="E67:I67"/>
    <mergeCell ref="E7:F7"/>
    <mergeCell ref="I65:L65"/>
    <mergeCell ref="J67:M67"/>
    <mergeCell ref="K4:M4"/>
    <mergeCell ref="K5:M5"/>
    <mergeCell ref="E5:F5"/>
    <mergeCell ref="E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DC53-348A-4F4B-BAFB-A83385ABBFF7}">
  <dimension ref="C1:O84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73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5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3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4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3</v>
      </c>
      <c r="G14" s="7">
        <v>0.82499999999999996</v>
      </c>
      <c r="H14" s="8">
        <f t="shared" si="0"/>
        <v>82.5</v>
      </c>
      <c r="I14" s="9" t="s">
        <v>12</v>
      </c>
      <c r="J14" s="9"/>
      <c r="K14" s="9"/>
      <c r="L14" s="9"/>
      <c r="M14" s="9"/>
    </row>
    <row r="15" spans="3:15" x14ac:dyDescent="0.3">
      <c r="D15" s="5"/>
      <c r="E15" s="6">
        <v>1</v>
      </c>
      <c r="F15" s="6">
        <v>2</v>
      </c>
      <c r="G15" s="7">
        <v>0.875</v>
      </c>
      <c r="H15" s="8">
        <f t="shared" si="0"/>
        <v>87.5</v>
      </c>
      <c r="I15" s="9" t="s">
        <v>8</v>
      </c>
      <c r="J15" s="9"/>
      <c r="K15" s="9"/>
      <c r="L15" s="9"/>
      <c r="M15" s="9"/>
    </row>
    <row r="16" spans="3:15" x14ac:dyDescent="0.3">
      <c r="D16" s="5" t="s">
        <v>105</v>
      </c>
      <c r="E16" s="6">
        <v>1</v>
      </c>
      <c r="F16" s="6">
        <v>3</v>
      </c>
      <c r="G16" s="7">
        <v>0.82499999999999996</v>
      </c>
      <c r="H16" s="8">
        <f>ROUND(($H$5*G16)/2.5,0)*2.5</f>
        <v>82.5</v>
      </c>
      <c r="I16" s="9"/>
      <c r="J16" s="9"/>
      <c r="K16" s="9"/>
      <c r="L16" s="9"/>
      <c r="M16" s="9"/>
    </row>
    <row r="17" spans="3:15" x14ac:dyDescent="0.3">
      <c r="D17" s="5"/>
      <c r="E17" s="6">
        <v>1</v>
      </c>
      <c r="F17" s="6">
        <v>2</v>
      </c>
      <c r="G17" s="7">
        <v>0.875</v>
      </c>
      <c r="H17" s="8">
        <f>ROUND(($H$5*G17)/2.5,0)*2.5</f>
        <v>87.5</v>
      </c>
      <c r="I17" s="9"/>
      <c r="J17" s="9"/>
      <c r="K17" s="9"/>
      <c r="L17" s="9"/>
      <c r="M17" s="9"/>
    </row>
    <row r="18" spans="3:15" x14ac:dyDescent="0.3">
      <c r="D18" s="5"/>
      <c r="E18" s="6">
        <v>2</v>
      </c>
      <c r="F18" s="6">
        <v>1</v>
      </c>
      <c r="G18" s="7">
        <v>0.92500000000000004</v>
      </c>
      <c r="H18" s="8">
        <f>ROUND(($H$5*G18)/2.5,0)*2.5</f>
        <v>92.5</v>
      </c>
      <c r="I18" s="9" t="s">
        <v>40</v>
      </c>
      <c r="J18" s="9"/>
      <c r="K18" s="9"/>
      <c r="L18" s="9"/>
      <c r="M18" s="9"/>
    </row>
    <row r="19" spans="3:15" x14ac:dyDescent="0.3">
      <c r="D19" s="10" t="s">
        <v>101</v>
      </c>
      <c r="E19" s="11">
        <v>1</v>
      </c>
      <c r="F19" s="11">
        <v>4</v>
      </c>
      <c r="G19" s="12"/>
      <c r="H19" s="13" t="s">
        <v>38</v>
      </c>
      <c r="I19" s="9"/>
      <c r="J19" s="9"/>
      <c r="K19" s="9"/>
      <c r="L19" s="9"/>
      <c r="M19" s="9"/>
    </row>
    <row r="20" spans="3:15" x14ac:dyDescent="0.3">
      <c r="D20" s="10"/>
      <c r="E20" s="11" t="s">
        <v>12</v>
      </c>
      <c r="F20" s="11">
        <v>4</v>
      </c>
      <c r="G20" s="12"/>
      <c r="H20" s="13" t="s">
        <v>37</v>
      </c>
      <c r="I20" s="9" t="s">
        <v>39</v>
      </c>
      <c r="J20" s="9"/>
      <c r="K20" s="9"/>
      <c r="L20" s="9"/>
      <c r="M20" s="9"/>
    </row>
    <row r="21" spans="3:15" x14ac:dyDescent="0.3">
      <c r="D21" s="22" t="s">
        <v>83</v>
      </c>
      <c r="E21" s="23">
        <v>1</v>
      </c>
      <c r="F21" s="23">
        <v>5</v>
      </c>
      <c r="G21" s="24"/>
      <c r="H21" s="25" t="s">
        <v>14</v>
      </c>
      <c r="I21" s="9"/>
      <c r="J21" s="9"/>
      <c r="K21" s="9"/>
      <c r="L21" s="9"/>
      <c r="M21" s="9"/>
    </row>
    <row r="22" spans="3:15" x14ac:dyDescent="0.3">
      <c r="D22" s="22"/>
      <c r="E22" s="23">
        <v>2</v>
      </c>
      <c r="F22" s="23">
        <v>5</v>
      </c>
      <c r="G22" s="24"/>
      <c r="H22" s="25" t="s">
        <v>15</v>
      </c>
      <c r="I22" s="9" t="s">
        <v>12</v>
      </c>
      <c r="J22" s="9"/>
      <c r="K22" s="9"/>
      <c r="L22" s="9"/>
      <c r="M22" s="9"/>
    </row>
    <row r="23" spans="3:15" x14ac:dyDescent="0.3">
      <c r="D23" s="14" t="s">
        <v>84</v>
      </c>
      <c r="E23" s="15">
        <v>4</v>
      </c>
      <c r="F23" s="31" t="s">
        <v>31</v>
      </c>
      <c r="G23" s="16"/>
      <c r="H23" s="15" t="s">
        <v>4</v>
      </c>
      <c r="I23" s="9"/>
      <c r="J23" s="9"/>
      <c r="K23" s="9"/>
      <c r="L23" s="9"/>
      <c r="M23" s="9"/>
    </row>
    <row r="24" spans="3:15" x14ac:dyDescent="0.3">
      <c r="D24" s="14" t="s">
        <v>85</v>
      </c>
      <c r="E24" s="15">
        <v>2</v>
      </c>
      <c r="F24" s="15" t="s">
        <v>21</v>
      </c>
      <c r="G24" s="16"/>
      <c r="H24" s="15" t="s">
        <v>22</v>
      </c>
      <c r="I24" s="9"/>
      <c r="J24" s="9"/>
      <c r="K24" s="9"/>
      <c r="L24" s="9"/>
      <c r="M24" s="9"/>
    </row>
    <row r="25" spans="3:15" ht="15" thickBot="1" x14ac:dyDescent="0.35">
      <c r="D25" s="14" t="s">
        <v>86</v>
      </c>
      <c r="E25" s="15">
        <v>2</v>
      </c>
      <c r="F25" s="15" t="s">
        <v>24</v>
      </c>
      <c r="G25" s="16"/>
      <c r="H25" s="15" t="s">
        <v>6</v>
      </c>
      <c r="I25" s="9"/>
      <c r="J25" s="9"/>
      <c r="K25" s="9"/>
      <c r="L25" s="9"/>
      <c r="M25" s="9"/>
    </row>
    <row r="26" spans="3:15" ht="15" thickBot="1" x14ac:dyDescent="0.35">
      <c r="I26" s="49" t="s">
        <v>66</v>
      </c>
      <c r="J26" s="50"/>
      <c r="K26" s="50"/>
      <c r="L26" s="51"/>
      <c r="M26" s="37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7</v>
      </c>
      <c r="E28" s="48" t="s">
        <v>67</v>
      </c>
      <c r="F28" s="48"/>
      <c r="G28" s="48"/>
      <c r="H28" s="48"/>
      <c r="I28" s="48"/>
      <c r="J28" s="46" t="s">
        <v>68</v>
      </c>
      <c r="K28" s="46"/>
      <c r="L28" s="46"/>
      <c r="M28" s="46"/>
    </row>
    <row r="29" spans="3:15" x14ac:dyDescent="0.3">
      <c r="E29" s="43" t="s">
        <v>82</v>
      </c>
      <c r="F29" s="43" t="s">
        <v>1</v>
      </c>
      <c r="G29" s="43" t="s">
        <v>2</v>
      </c>
      <c r="H29" s="43" t="s">
        <v>69</v>
      </c>
      <c r="I29" s="43" t="s">
        <v>35</v>
      </c>
      <c r="J29" s="44" t="s">
        <v>82</v>
      </c>
      <c r="K29" s="44" t="s">
        <v>1</v>
      </c>
      <c r="L29" s="44" t="s">
        <v>69</v>
      </c>
      <c r="M29" s="44" t="s">
        <v>35</v>
      </c>
      <c r="O29" s="4" t="s">
        <v>71</v>
      </c>
    </row>
    <row r="30" spans="3:15" x14ac:dyDescent="0.3">
      <c r="D30" s="5" t="s">
        <v>20</v>
      </c>
      <c r="E30" s="6">
        <v>1</v>
      </c>
      <c r="F30" s="6">
        <v>4</v>
      </c>
      <c r="G30" s="7"/>
      <c r="H30" s="8" t="s">
        <v>14</v>
      </c>
      <c r="I30" s="40"/>
      <c r="J30" s="39"/>
      <c r="K30" s="39"/>
      <c r="L30" s="39"/>
      <c r="M30" s="39"/>
    </row>
    <row r="31" spans="3:15" x14ac:dyDescent="0.3">
      <c r="D31" s="5"/>
      <c r="E31" s="6" t="s">
        <v>8</v>
      </c>
      <c r="F31" s="6">
        <v>4</v>
      </c>
      <c r="G31" s="7"/>
      <c r="H31" s="8" t="s">
        <v>15</v>
      </c>
      <c r="I31" s="9" t="s">
        <v>12</v>
      </c>
      <c r="J31" s="9"/>
      <c r="K31" s="9"/>
      <c r="L31" s="9"/>
      <c r="M31" s="9"/>
    </row>
    <row r="32" spans="3:15" x14ac:dyDescent="0.3">
      <c r="D32" s="18" t="s">
        <v>87</v>
      </c>
      <c r="E32" s="19">
        <v>1</v>
      </c>
      <c r="F32" s="19">
        <v>6</v>
      </c>
      <c r="G32" s="20">
        <v>0.625</v>
      </c>
      <c r="H32" s="13">
        <f>ROUND(($G$6*G32)/2.5,0)*2.5</f>
        <v>62.5</v>
      </c>
      <c r="I32" s="9"/>
      <c r="J32" s="9"/>
      <c r="K32" s="9"/>
      <c r="L32" s="9"/>
      <c r="M32" s="9"/>
    </row>
    <row r="33" spans="3:13" x14ac:dyDescent="0.3">
      <c r="D33" s="21"/>
      <c r="E33" s="19">
        <v>1</v>
      </c>
      <c r="F33" s="19">
        <v>4</v>
      </c>
      <c r="G33" s="20">
        <v>0.72499999999999998</v>
      </c>
      <c r="H33" s="13">
        <f>ROUND(($G$6*G33)/2.5,0)*2.5</f>
        <v>72.5</v>
      </c>
      <c r="I33" s="9"/>
      <c r="J33" s="9"/>
      <c r="K33" s="9"/>
      <c r="L33" s="9"/>
      <c r="M33" s="9"/>
    </row>
    <row r="34" spans="3:13" x14ac:dyDescent="0.3">
      <c r="D34" s="21"/>
      <c r="E34" s="19">
        <v>1</v>
      </c>
      <c r="F34" s="19">
        <v>2</v>
      </c>
      <c r="G34" s="20">
        <v>0.8</v>
      </c>
      <c r="H34" s="13">
        <f>ROUND(($G$6*G34)/2.5,0)*2.5</f>
        <v>80</v>
      </c>
      <c r="I34" s="9"/>
      <c r="J34" s="9"/>
      <c r="K34" s="9"/>
      <c r="L34" s="9"/>
      <c r="M34" s="9"/>
    </row>
    <row r="35" spans="3:13" x14ac:dyDescent="0.3">
      <c r="D35" s="21"/>
      <c r="E35" s="19" t="s">
        <v>8</v>
      </c>
      <c r="F35" s="19">
        <v>3</v>
      </c>
      <c r="G35" s="20">
        <v>0.85</v>
      </c>
      <c r="H35" s="13">
        <f>ROUND(($G$6*G35)/2.5,0)*2.5</f>
        <v>85</v>
      </c>
      <c r="I35" s="9" t="s">
        <v>8</v>
      </c>
      <c r="J35" s="9"/>
      <c r="K35" s="9"/>
      <c r="L35" s="9"/>
      <c r="M35" s="9"/>
    </row>
    <row r="36" spans="3:13" x14ac:dyDescent="0.3">
      <c r="D36" s="18" t="s">
        <v>88</v>
      </c>
      <c r="E36" s="19">
        <v>1</v>
      </c>
      <c r="F36" s="19">
        <v>5</v>
      </c>
      <c r="G36" s="20"/>
      <c r="H36" s="13" t="s">
        <v>38</v>
      </c>
      <c r="I36" s="9"/>
      <c r="J36" s="9"/>
      <c r="K36" s="9"/>
      <c r="L36" s="9"/>
      <c r="M36" s="9"/>
    </row>
    <row r="37" spans="3:13" x14ac:dyDescent="0.3">
      <c r="D37" s="21"/>
      <c r="E37" s="19" t="s">
        <v>40</v>
      </c>
      <c r="F37" s="19">
        <v>5</v>
      </c>
      <c r="G37" s="20"/>
      <c r="H37" s="13" t="s">
        <v>37</v>
      </c>
      <c r="I37" s="9" t="s">
        <v>39</v>
      </c>
      <c r="J37" s="9"/>
      <c r="K37" s="9"/>
      <c r="L37" s="9"/>
      <c r="M37" s="9"/>
    </row>
    <row r="38" spans="3:13" x14ac:dyDescent="0.3">
      <c r="D38" s="22" t="s">
        <v>89</v>
      </c>
      <c r="E38" s="23">
        <v>1</v>
      </c>
      <c r="F38" s="23">
        <v>5</v>
      </c>
      <c r="G38" s="24">
        <v>0.6</v>
      </c>
      <c r="H38" s="25">
        <f t="shared" ref="H38:H43" si="1">ROUND(($G$7*G38)/2.5,0)*2.5</f>
        <v>60</v>
      </c>
      <c r="I38" s="9"/>
      <c r="J38" s="9"/>
      <c r="K38" s="9"/>
      <c r="L38" s="9"/>
      <c r="M38" s="9"/>
    </row>
    <row r="39" spans="3:13" x14ac:dyDescent="0.3">
      <c r="D39" s="30" t="s">
        <v>90</v>
      </c>
      <c r="E39" s="23">
        <v>1</v>
      </c>
      <c r="F39" s="23">
        <v>4</v>
      </c>
      <c r="G39" s="24">
        <v>0.7</v>
      </c>
      <c r="H39" s="25">
        <f t="shared" si="1"/>
        <v>70</v>
      </c>
      <c r="I39" s="9"/>
      <c r="J39" s="9"/>
      <c r="K39" s="9"/>
      <c r="L39" s="9"/>
      <c r="M39" s="9"/>
    </row>
    <row r="40" spans="3:13" x14ac:dyDescent="0.3">
      <c r="D40" s="30" t="s">
        <v>91</v>
      </c>
      <c r="E40" s="23">
        <v>1</v>
      </c>
      <c r="F40" s="23">
        <v>2</v>
      </c>
      <c r="G40" s="24">
        <v>0.77500000000000002</v>
      </c>
      <c r="H40" s="25">
        <f t="shared" si="1"/>
        <v>77.5</v>
      </c>
      <c r="I40" s="9"/>
      <c r="J40" s="9"/>
      <c r="K40" s="9"/>
      <c r="L40" s="9"/>
      <c r="M40" s="9"/>
    </row>
    <row r="41" spans="3:13" x14ac:dyDescent="0.3">
      <c r="D41" s="30"/>
      <c r="E41" s="23">
        <v>1</v>
      </c>
      <c r="F41" s="23">
        <v>2</v>
      </c>
      <c r="G41" s="24">
        <v>0.85</v>
      </c>
      <c r="H41" s="25">
        <f t="shared" si="1"/>
        <v>85</v>
      </c>
      <c r="I41" s="9"/>
      <c r="J41" s="9"/>
      <c r="K41" s="9"/>
      <c r="L41" s="9"/>
      <c r="M41" s="9"/>
    </row>
    <row r="42" spans="3:13" x14ac:dyDescent="0.3">
      <c r="D42" s="22"/>
      <c r="E42" s="23">
        <v>2</v>
      </c>
      <c r="F42" s="23">
        <v>1</v>
      </c>
      <c r="G42" s="24">
        <v>0.875</v>
      </c>
      <c r="H42" s="25">
        <f t="shared" si="1"/>
        <v>87.5</v>
      </c>
      <c r="I42" s="9" t="s">
        <v>42</v>
      </c>
      <c r="J42" s="9"/>
      <c r="K42" s="9"/>
      <c r="L42" s="9"/>
      <c r="M42" s="9"/>
    </row>
    <row r="43" spans="3:13" x14ac:dyDescent="0.3">
      <c r="D43" s="22"/>
      <c r="E43" s="23" t="s">
        <v>40</v>
      </c>
      <c r="F43" s="23">
        <v>4</v>
      </c>
      <c r="G43" s="24">
        <v>0.82499999999999996</v>
      </c>
      <c r="H43" s="25">
        <f t="shared" si="1"/>
        <v>82.5</v>
      </c>
      <c r="I43" s="9" t="s">
        <v>25</v>
      </c>
      <c r="J43" s="9"/>
      <c r="K43" s="9"/>
      <c r="L43" s="9"/>
      <c r="M43" s="9"/>
    </row>
    <row r="44" spans="3:13" x14ac:dyDescent="0.3">
      <c r="D44" s="14" t="s">
        <v>92</v>
      </c>
      <c r="E44" s="15">
        <v>2</v>
      </c>
      <c r="F44" s="15" t="s">
        <v>23</v>
      </c>
      <c r="G44" s="16"/>
      <c r="H44" s="15" t="s">
        <v>4</v>
      </c>
      <c r="I44" s="9"/>
      <c r="J44" s="9"/>
      <c r="K44" s="9"/>
      <c r="L44" s="9"/>
      <c r="M44" s="9"/>
    </row>
    <row r="45" spans="3:13" ht="15" thickBot="1" x14ac:dyDescent="0.35">
      <c r="D45" s="14" t="s">
        <v>93</v>
      </c>
      <c r="E45" s="15">
        <v>2</v>
      </c>
      <c r="F45" s="15" t="s">
        <v>10</v>
      </c>
      <c r="G45" s="16"/>
      <c r="H45" s="15" t="s">
        <v>4</v>
      </c>
      <c r="I45" s="9"/>
      <c r="J45" s="9"/>
      <c r="K45" s="9"/>
      <c r="L45" s="9"/>
      <c r="M45" s="9"/>
    </row>
    <row r="46" spans="3:13" ht="15" thickBot="1" x14ac:dyDescent="0.35">
      <c r="I46" s="49" t="s">
        <v>66</v>
      </c>
      <c r="J46" s="50"/>
      <c r="K46" s="50"/>
      <c r="L46" s="51"/>
      <c r="M46" s="37"/>
    </row>
    <row r="47" spans="3:13" x14ac:dyDescent="0.3">
      <c r="I47" s="2"/>
      <c r="J47" s="2"/>
      <c r="K47" s="2"/>
      <c r="L47" s="2"/>
      <c r="M47" s="2"/>
    </row>
    <row r="48" spans="3:13" ht="18" x14ac:dyDescent="0.35">
      <c r="C48" s="3" t="s">
        <v>11</v>
      </c>
      <c r="E48" s="48" t="s">
        <v>67</v>
      </c>
      <c r="F48" s="48"/>
      <c r="G48" s="48"/>
      <c r="H48" s="48"/>
      <c r="I48" s="48"/>
      <c r="J48" s="46" t="s">
        <v>68</v>
      </c>
      <c r="K48" s="46"/>
      <c r="L48" s="46"/>
      <c r="M48" s="46"/>
    </row>
    <row r="49" spans="4:15" x14ac:dyDescent="0.3">
      <c r="E49" s="43" t="s">
        <v>82</v>
      </c>
      <c r="F49" s="43" t="s">
        <v>1</v>
      </c>
      <c r="G49" s="43" t="s">
        <v>2</v>
      </c>
      <c r="H49" s="43" t="s">
        <v>69</v>
      </c>
      <c r="I49" s="43" t="s">
        <v>35</v>
      </c>
      <c r="J49" s="44" t="s">
        <v>82</v>
      </c>
      <c r="K49" s="44" t="s">
        <v>1</v>
      </c>
      <c r="L49" s="44" t="s">
        <v>69</v>
      </c>
      <c r="M49" s="44" t="s">
        <v>35</v>
      </c>
      <c r="O49" s="4" t="s">
        <v>71</v>
      </c>
    </row>
    <row r="50" spans="4:15" x14ac:dyDescent="0.3">
      <c r="D50" s="5" t="s">
        <v>94</v>
      </c>
      <c r="E50" s="6">
        <v>1</v>
      </c>
      <c r="F50" s="6">
        <v>6</v>
      </c>
      <c r="G50" s="7">
        <v>0.6</v>
      </c>
      <c r="H50" s="8">
        <f t="shared" ref="H50:H54" si="2">ROUND(($G$5*G50)/2.5,0)*2.5</f>
        <v>60</v>
      </c>
      <c r="I50" s="40"/>
      <c r="J50" s="39"/>
      <c r="K50" s="39"/>
      <c r="L50" s="39"/>
      <c r="M50" s="39"/>
    </row>
    <row r="51" spans="4:15" x14ac:dyDescent="0.3">
      <c r="D51" s="27"/>
      <c r="E51" s="6">
        <v>1</v>
      </c>
      <c r="F51" s="6">
        <v>5</v>
      </c>
      <c r="G51" s="7">
        <v>0.7</v>
      </c>
      <c r="H51" s="8">
        <f t="shared" si="2"/>
        <v>70</v>
      </c>
      <c r="I51" s="9"/>
      <c r="J51" s="9"/>
      <c r="K51" s="9"/>
      <c r="L51" s="9"/>
      <c r="M51" s="9"/>
    </row>
    <row r="52" spans="4:15" x14ac:dyDescent="0.3">
      <c r="D52" s="5"/>
      <c r="E52" s="6">
        <v>1</v>
      </c>
      <c r="F52" s="6">
        <v>4</v>
      </c>
      <c r="G52" s="7">
        <v>0.77500000000000002</v>
      </c>
      <c r="H52" s="8">
        <f t="shared" si="2"/>
        <v>77.5</v>
      </c>
      <c r="I52" s="9"/>
      <c r="J52" s="9"/>
      <c r="K52" s="9"/>
      <c r="L52" s="9"/>
      <c r="M52" s="9"/>
    </row>
    <row r="53" spans="4:15" x14ac:dyDescent="0.3">
      <c r="D53" s="5"/>
      <c r="E53" s="6">
        <v>1</v>
      </c>
      <c r="F53" s="6">
        <v>3</v>
      </c>
      <c r="G53" s="7">
        <v>0.85</v>
      </c>
      <c r="H53" s="8">
        <f t="shared" si="2"/>
        <v>85</v>
      </c>
      <c r="I53" s="9"/>
      <c r="J53" s="9"/>
      <c r="K53" s="9"/>
      <c r="L53" s="9"/>
      <c r="M53" s="9"/>
    </row>
    <row r="54" spans="4:15" x14ac:dyDescent="0.3">
      <c r="D54" s="27"/>
      <c r="E54" s="6" t="s">
        <v>43</v>
      </c>
      <c r="F54" s="6">
        <v>6</v>
      </c>
      <c r="G54" s="7">
        <v>0.8</v>
      </c>
      <c r="H54" s="8">
        <f t="shared" si="2"/>
        <v>80</v>
      </c>
      <c r="I54" s="9" t="s">
        <v>12</v>
      </c>
      <c r="J54" s="9"/>
      <c r="K54" s="9"/>
      <c r="L54" s="9"/>
      <c r="M54" s="9"/>
    </row>
    <row r="55" spans="4:15" x14ac:dyDescent="0.3">
      <c r="D55" s="18" t="s">
        <v>87</v>
      </c>
      <c r="E55" s="19">
        <v>1</v>
      </c>
      <c r="F55" s="19">
        <v>6</v>
      </c>
      <c r="G55" s="20">
        <v>0.6</v>
      </c>
      <c r="H55" s="13">
        <f>ROUND(($G$6*G55)/2.5,0)*2.5</f>
        <v>60</v>
      </c>
      <c r="I55" s="9"/>
      <c r="J55" s="9"/>
      <c r="K55" s="9"/>
      <c r="L55" s="9"/>
      <c r="M55" s="9"/>
    </row>
    <row r="56" spans="4:15" x14ac:dyDescent="0.3">
      <c r="D56" s="18"/>
      <c r="E56" s="19">
        <v>1</v>
      </c>
      <c r="F56" s="19">
        <v>5</v>
      </c>
      <c r="G56" s="20">
        <v>0.67500000000000004</v>
      </c>
      <c r="H56" s="13">
        <f>ROUND(($G$6*G56)/2.5,0)*2.5</f>
        <v>67.5</v>
      </c>
      <c r="I56" s="9"/>
      <c r="J56" s="9"/>
      <c r="K56" s="9"/>
      <c r="L56" s="9"/>
      <c r="M56" s="9"/>
    </row>
    <row r="57" spans="4:15" x14ac:dyDescent="0.3">
      <c r="D57" s="18"/>
      <c r="E57" s="19">
        <v>1</v>
      </c>
      <c r="F57" s="19">
        <v>4</v>
      </c>
      <c r="G57" s="20">
        <v>0.75</v>
      </c>
      <c r="H57" s="13">
        <f>ROUND(($G$6*G57)/2.5,0)*2.5</f>
        <v>75</v>
      </c>
      <c r="I57" s="9"/>
      <c r="J57" s="9"/>
      <c r="K57" s="9"/>
      <c r="L57" s="9"/>
      <c r="M57" s="9"/>
    </row>
    <row r="58" spans="4:15" x14ac:dyDescent="0.3">
      <c r="D58" s="18"/>
      <c r="E58" s="19">
        <v>1</v>
      </c>
      <c r="F58" s="19">
        <v>3</v>
      </c>
      <c r="G58" s="20">
        <v>0.81</v>
      </c>
      <c r="H58" s="13">
        <f>ROUND(($G$6*G58)/2.5,0)*2.5</f>
        <v>80</v>
      </c>
      <c r="I58" s="9" t="s">
        <v>45</v>
      </c>
      <c r="J58" s="9"/>
      <c r="K58" s="9"/>
      <c r="L58" s="9"/>
      <c r="M58" s="9"/>
    </row>
    <row r="59" spans="4:15" x14ac:dyDescent="0.3">
      <c r="D59" s="21"/>
      <c r="E59" s="19">
        <v>2</v>
      </c>
      <c r="F59" s="19">
        <v>2</v>
      </c>
      <c r="G59" s="20">
        <v>0.86499999999999999</v>
      </c>
      <c r="H59" s="13">
        <f>ROUND(($G$6*G59)/2.5,0)*2.5</f>
        <v>87.5</v>
      </c>
      <c r="I59" s="9" t="s">
        <v>44</v>
      </c>
      <c r="J59" s="9"/>
      <c r="K59" s="9"/>
      <c r="L59" s="9"/>
      <c r="M59" s="9"/>
    </row>
    <row r="60" spans="4:15" x14ac:dyDescent="0.3">
      <c r="D60" s="18" t="s">
        <v>102</v>
      </c>
      <c r="E60" s="19">
        <v>1</v>
      </c>
      <c r="F60" s="19">
        <v>5</v>
      </c>
      <c r="G60" s="20"/>
      <c r="H60" s="13" t="s">
        <v>27</v>
      </c>
      <c r="I60" s="9" t="s">
        <v>25</v>
      </c>
      <c r="J60" s="9"/>
      <c r="K60" s="9"/>
      <c r="L60" s="9"/>
      <c r="M60" s="9"/>
    </row>
    <row r="61" spans="4:15" x14ac:dyDescent="0.3">
      <c r="D61" s="18"/>
      <c r="E61" s="19" t="s">
        <v>43</v>
      </c>
      <c r="F61" s="19">
        <v>5</v>
      </c>
      <c r="G61" s="20"/>
      <c r="H61" s="13" t="s">
        <v>28</v>
      </c>
      <c r="I61" s="9" t="s">
        <v>8</v>
      </c>
      <c r="J61" s="9"/>
      <c r="K61" s="9"/>
      <c r="L61" s="9"/>
      <c r="M61" s="9"/>
    </row>
    <row r="62" spans="4:15" x14ac:dyDescent="0.3">
      <c r="D62" s="14" t="s">
        <v>84</v>
      </c>
      <c r="E62" s="15">
        <v>3</v>
      </c>
      <c r="F62" s="15" t="s">
        <v>30</v>
      </c>
      <c r="G62" s="16"/>
      <c r="H62" s="15" t="s">
        <v>4</v>
      </c>
      <c r="I62" s="9"/>
      <c r="J62" s="9"/>
      <c r="K62" s="9"/>
      <c r="L62" s="9"/>
      <c r="M62" s="9"/>
    </row>
    <row r="63" spans="4:15" x14ac:dyDescent="0.3">
      <c r="D63" s="14" t="s">
        <v>96</v>
      </c>
      <c r="E63" s="15">
        <v>2</v>
      </c>
      <c r="F63" s="15" t="s">
        <v>29</v>
      </c>
      <c r="G63" s="15"/>
      <c r="H63" s="15" t="s">
        <v>22</v>
      </c>
      <c r="I63" s="9"/>
      <c r="J63" s="9"/>
      <c r="K63" s="9"/>
      <c r="L63" s="9"/>
      <c r="M63" s="9"/>
    </row>
    <row r="64" spans="4:15" ht="15" thickBot="1" x14ac:dyDescent="0.35">
      <c r="D64" s="14" t="s">
        <v>95</v>
      </c>
      <c r="E64" s="15">
        <v>2</v>
      </c>
      <c r="F64" s="15" t="s">
        <v>5</v>
      </c>
      <c r="G64" s="16"/>
      <c r="H64" s="15" t="s">
        <v>4</v>
      </c>
      <c r="I64" s="9"/>
      <c r="J64" s="9"/>
      <c r="K64" s="9"/>
      <c r="L64" s="9"/>
      <c r="M64" s="9"/>
    </row>
    <row r="65" spans="3:15" ht="15" thickBot="1" x14ac:dyDescent="0.35">
      <c r="I65" s="49" t="s">
        <v>66</v>
      </c>
      <c r="J65" s="50"/>
      <c r="K65" s="50"/>
      <c r="L65" s="51"/>
      <c r="M65" s="37"/>
    </row>
    <row r="66" spans="3:15" x14ac:dyDescent="0.3">
      <c r="I66" s="2"/>
      <c r="J66" s="2"/>
      <c r="K66" s="2"/>
      <c r="L66" s="2"/>
      <c r="M66" s="2"/>
    </row>
    <row r="67" spans="3:15" ht="18" x14ac:dyDescent="0.35">
      <c r="C67" s="3" t="s">
        <v>13</v>
      </c>
      <c r="E67" s="48" t="s">
        <v>67</v>
      </c>
      <c r="F67" s="48"/>
      <c r="G67" s="48"/>
      <c r="H67" s="48"/>
      <c r="I67" s="48"/>
      <c r="J67" s="46" t="s">
        <v>68</v>
      </c>
      <c r="K67" s="46"/>
      <c r="L67" s="46"/>
      <c r="M67" s="46"/>
    </row>
    <row r="68" spans="3:15" x14ac:dyDescent="0.3">
      <c r="E68" s="43" t="s">
        <v>82</v>
      </c>
      <c r="F68" s="43" t="s">
        <v>1</v>
      </c>
      <c r="G68" s="43" t="s">
        <v>2</v>
      </c>
      <c r="H68" s="43" t="s">
        <v>69</v>
      </c>
      <c r="I68" s="43" t="s">
        <v>35</v>
      </c>
      <c r="J68" s="44" t="s">
        <v>82</v>
      </c>
      <c r="K68" s="44" t="s">
        <v>1</v>
      </c>
      <c r="L68" s="44" t="s">
        <v>69</v>
      </c>
      <c r="M68" s="44" t="s">
        <v>35</v>
      </c>
      <c r="O68" s="4" t="s">
        <v>71</v>
      </c>
    </row>
    <row r="69" spans="3:15" x14ac:dyDescent="0.3">
      <c r="D69" s="5" t="s">
        <v>20</v>
      </c>
      <c r="E69" s="6">
        <v>1</v>
      </c>
      <c r="F69" s="6">
        <v>3</v>
      </c>
      <c r="G69" s="7"/>
      <c r="H69" s="8" t="s">
        <v>14</v>
      </c>
      <c r="I69" s="40"/>
      <c r="J69" s="39"/>
      <c r="K69" s="39"/>
      <c r="L69" s="39"/>
      <c r="M69" s="39"/>
    </row>
    <row r="70" spans="3:15" x14ac:dyDescent="0.3">
      <c r="D70" s="27"/>
      <c r="E70" s="6" t="s">
        <v>8</v>
      </c>
      <c r="F70" s="6">
        <v>3</v>
      </c>
      <c r="G70" s="7"/>
      <c r="H70" s="8" t="s">
        <v>15</v>
      </c>
      <c r="I70" s="9" t="s">
        <v>12</v>
      </c>
      <c r="J70" s="9"/>
      <c r="K70" s="9"/>
      <c r="L70" s="9"/>
      <c r="M70" s="9"/>
    </row>
    <row r="71" spans="3:15" x14ac:dyDescent="0.3">
      <c r="D71" s="18" t="s">
        <v>97</v>
      </c>
      <c r="E71" s="19">
        <v>1</v>
      </c>
      <c r="F71" s="19">
        <v>6</v>
      </c>
      <c r="G71" s="20">
        <v>0.6</v>
      </c>
      <c r="H71" s="13">
        <f>ROUND(($G$6*G71)/2.5,0)*2.5</f>
        <v>60</v>
      </c>
      <c r="I71" s="9"/>
      <c r="J71" s="9"/>
      <c r="K71" s="9"/>
      <c r="L71" s="9"/>
      <c r="M71" s="9"/>
    </row>
    <row r="72" spans="3:15" x14ac:dyDescent="0.3">
      <c r="D72" s="21" t="s">
        <v>103</v>
      </c>
      <c r="E72" s="19">
        <v>1</v>
      </c>
      <c r="F72" s="19">
        <v>5</v>
      </c>
      <c r="G72" s="20">
        <v>0.7</v>
      </c>
      <c r="H72" s="13">
        <f>ROUND(($G$6*G72)/2.5,0)*2.5</f>
        <v>70</v>
      </c>
      <c r="I72" s="9"/>
      <c r="J72" s="9"/>
      <c r="K72" s="9"/>
      <c r="L72" s="9"/>
      <c r="M72" s="9"/>
    </row>
    <row r="73" spans="3:15" x14ac:dyDescent="0.3">
      <c r="D73" s="18"/>
      <c r="E73" s="19" t="s">
        <v>8</v>
      </c>
      <c r="F73" s="19">
        <v>7</v>
      </c>
      <c r="G73" s="20">
        <v>0.77500000000000002</v>
      </c>
      <c r="H73" s="13">
        <f>ROUND(($G$6*G73)/2.5,0)*2.5</f>
        <v>77.5</v>
      </c>
      <c r="I73" s="9" t="s">
        <v>12</v>
      </c>
      <c r="J73" s="9"/>
      <c r="K73" s="9"/>
      <c r="L73" s="9"/>
      <c r="M73" s="9"/>
    </row>
    <row r="74" spans="3:15" x14ac:dyDescent="0.3">
      <c r="D74" s="22" t="s">
        <v>98</v>
      </c>
      <c r="E74" s="23">
        <v>1</v>
      </c>
      <c r="F74" s="23">
        <v>5</v>
      </c>
      <c r="G74" s="24">
        <v>0.6</v>
      </c>
      <c r="H74" s="25">
        <f>ROUND(($G$7*G74)/2.5,0)*2.5</f>
        <v>60</v>
      </c>
      <c r="I74" s="9"/>
      <c r="J74" s="9"/>
      <c r="K74" s="9"/>
      <c r="L74" s="9"/>
      <c r="M74" s="9"/>
    </row>
    <row r="75" spans="3:15" x14ac:dyDescent="0.3">
      <c r="D75" s="22"/>
      <c r="E75" s="23">
        <v>1</v>
      </c>
      <c r="F75" s="23">
        <v>4</v>
      </c>
      <c r="G75" s="24">
        <v>0.67500000000000004</v>
      </c>
      <c r="H75" s="25">
        <f>ROUND(($G$7*G75)/2.5,0)*2.5</f>
        <v>67.5</v>
      </c>
      <c r="I75" s="9"/>
      <c r="J75" s="9"/>
      <c r="K75" s="9"/>
      <c r="L75" s="9"/>
      <c r="M75" s="9"/>
    </row>
    <row r="76" spans="3:15" x14ac:dyDescent="0.3">
      <c r="D76" s="22"/>
      <c r="E76" s="23">
        <v>1</v>
      </c>
      <c r="F76" s="23">
        <v>3</v>
      </c>
      <c r="G76" s="24">
        <v>0.75</v>
      </c>
      <c r="H76" s="25">
        <f>ROUND(($G$7*G76)/2.5,0)*2.5</f>
        <v>75</v>
      </c>
      <c r="I76" s="9"/>
      <c r="J76" s="9"/>
      <c r="K76" s="9"/>
      <c r="L76" s="9"/>
      <c r="M76" s="9"/>
    </row>
    <row r="77" spans="3:15" x14ac:dyDescent="0.3">
      <c r="D77" s="22"/>
      <c r="E77" s="23">
        <v>1</v>
      </c>
      <c r="F77" s="23">
        <v>2</v>
      </c>
      <c r="G77" s="24">
        <v>0.8</v>
      </c>
      <c r="H77" s="25">
        <f>ROUND(($G$7*G77)/2.5,0)*2.5</f>
        <v>80</v>
      </c>
      <c r="I77" s="9"/>
      <c r="J77" s="9"/>
      <c r="K77" s="9"/>
      <c r="L77" s="9"/>
      <c r="M77" s="9"/>
    </row>
    <row r="78" spans="3:15" x14ac:dyDescent="0.3">
      <c r="D78" s="22" t="s">
        <v>104</v>
      </c>
      <c r="E78" s="23">
        <v>1</v>
      </c>
      <c r="F78" s="23">
        <v>2</v>
      </c>
      <c r="G78" s="24">
        <v>0.84</v>
      </c>
      <c r="H78" s="25">
        <f>ROUND(($H$7*G78)/2.5,0)*2.5</f>
        <v>85</v>
      </c>
      <c r="I78" s="9" t="s">
        <v>12</v>
      </c>
      <c r="J78" s="9"/>
      <c r="K78" s="9"/>
      <c r="L78" s="9"/>
      <c r="M78" s="9"/>
    </row>
    <row r="79" spans="3:15" x14ac:dyDescent="0.3">
      <c r="D79" s="22"/>
      <c r="E79" s="23">
        <v>2</v>
      </c>
      <c r="F79" s="23">
        <v>2</v>
      </c>
      <c r="G79" s="24">
        <v>0.875</v>
      </c>
      <c r="H79" s="25">
        <f>ROUND(($H$7*G79)/2.5,0)*2.5</f>
        <v>87.5</v>
      </c>
      <c r="I79" s="9" t="s">
        <v>8</v>
      </c>
      <c r="J79" s="9"/>
      <c r="K79" s="9"/>
      <c r="L79" s="9"/>
      <c r="M79" s="9"/>
    </row>
    <row r="80" spans="3:15" x14ac:dyDescent="0.3">
      <c r="D80" s="22"/>
      <c r="E80" s="23">
        <v>1</v>
      </c>
      <c r="F80" s="23">
        <v>1</v>
      </c>
      <c r="G80" s="24">
        <v>0.9</v>
      </c>
      <c r="H80" s="25">
        <f>ROUND(($H$7*G80)/2.5,0)*2.5</f>
        <v>90</v>
      </c>
      <c r="I80" s="9" t="s">
        <v>43</v>
      </c>
      <c r="J80" s="9"/>
      <c r="K80" s="9"/>
      <c r="L80" s="9"/>
      <c r="M80" s="9"/>
    </row>
    <row r="81" spans="4:13" x14ac:dyDescent="0.3">
      <c r="D81" s="14" t="s">
        <v>99</v>
      </c>
      <c r="E81" s="15">
        <v>2</v>
      </c>
      <c r="F81" s="15" t="s">
        <v>34</v>
      </c>
      <c r="G81" s="15"/>
      <c r="H81" s="15" t="s">
        <v>4</v>
      </c>
      <c r="I81" s="9"/>
      <c r="J81" s="9"/>
      <c r="K81" s="9"/>
      <c r="L81" s="9"/>
      <c r="M81" s="9"/>
    </row>
    <row r="82" spans="4:13" x14ac:dyDescent="0.3">
      <c r="D82" s="14" t="s">
        <v>9</v>
      </c>
      <c r="E82" s="15">
        <v>4</v>
      </c>
      <c r="F82" s="15" t="s">
        <v>32</v>
      </c>
      <c r="G82" s="15"/>
      <c r="H82" s="15" t="s">
        <v>4</v>
      </c>
      <c r="I82" s="26"/>
      <c r="J82" s="9"/>
      <c r="K82" s="9"/>
      <c r="L82" s="9"/>
      <c r="M82" s="9"/>
    </row>
    <row r="83" spans="4:13" ht="15" thickBot="1" x14ac:dyDescent="0.35">
      <c r="D83" s="14" t="s">
        <v>16</v>
      </c>
      <c r="E83" s="15">
        <v>3</v>
      </c>
      <c r="F83" s="15" t="s">
        <v>3</v>
      </c>
      <c r="G83" s="15"/>
      <c r="H83" s="15" t="s">
        <v>17</v>
      </c>
      <c r="I83" s="26"/>
      <c r="J83" s="26"/>
      <c r="K83" s="26"/>
      <c r="L83" s="26"/>
      <c r="M83" s="9"/>
    </row>
    <row r="84" spans="4:13" ht="15" thickBot="1" x14ac:dyDescent="0.35">
      <c r="I84" s="49" t="s">
        <v>66</v>
      </c>
      <c r="J84" s="50"/>
      <c r="K84" s="50"/>
      <c r="L84" s="51"/>
      <c r="M84" s="37"/>
    </row>
  </sheetData>
  <mergeCells count="17">
    <mergeCell ref="I26:L26"/>
    <mergeCell ref="K4:M4"/>
    <mergeCell ref="K5:M5"/>
    <mergeCell ref="E5:F5"/>
    <mergeCell ref="E6:F6"/>
    <mergeCell ref="E7:F7"/>
    <mergeCell ref="E9:I9"/>
    <mergeCell ref="J9:M9"/>
    <mergeCell ref="E67:I67"/>
    <mergeCell ref="J67:M67"/>
    <mergeCell ref="I84:L84"/>
    <mergeCell ref="E28:I28"/>
    <mergeCell ref="J28:M28"/>
    <mergeCell ref="I46:L46"/>
    <mergeCell ref="E48:I48"/>
    <mergeCell ref="J48:M48"/>
    <mergeCell ref="I65:L6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082E-DADA-4871-A580-D161037A2588}">
  <dimension ref="C1:O8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74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6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3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4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2</v>
      </c>
      <c r="G14" s="7">
        <v>0.82499999999999996</v>
      </c>
      <c r="H14" s="8">
        <f t="shared" si="0"/>
        <v>82.5</v>
      </c>
      <c r="I14" s="9" t="s">
        <v>25</v>
      </c>
      <c r="J14" s="9"/>
      <c r="K14" s="9"/>
      <c r="L14" s="9"/>
      <c r="M14" s="9"/>
    </row>
    <row r="15" spans="3:15" x14ac:dyDescent="0.3">
      <c r="D15" s="5"/>
      <c r="E15" s="6">
        <v>2</v>
      </c>
      <c r="F15" s="6">
        <v>3</v>
      </c>
      <c r="G15" s="7">
        <v>0.875</v>
      </c>
      <c r="H15" s="8">
        <f t="shared" si="0"/>
        <v>87.5</v>
      </c>
      <c r="I15" s="9" t="s">
        <v>41</v>
      </c>
      <c r="J15" s="9"/>
      <c r="K15" s="9"/>
      <c r="L15" s="9"/>
      <c r="M15" s="9"/>
    </row>
    <row r="16" spans="3:15" x14ac:dyDescent="0.3">
      <c r="D16" s="5"/>
      <c r="E16" s="6" t="s">
        <v>43</v>
      </c>
      <c r="F16" s="6">
        <v>4</v>
      </c>
      <c r="G16" s="7">
        <v>0.8</v>
      </c>
      <c r="H16" s="8">
        <f t="shared" si="0"/>
        <v>80</v>
      </c>
      <c r="I16" s="9" t="s">
        <v>12</v>
      </c>
      <c r="J16" s="9"/>
      <c r="K16" s="9"/>
      <c r="L16" s="9"/>
      <c r="M16" s="9"/>
    </row>
    <row r="17" spans="3:15" x14ac:dyDescent="0.3">
      <c r="D17" s="10" t="s">
        <v>101</v>
      </c>
      <c r="E17" s="11">
        <v>1</v>
      </c>
      <c r="F17" s="11">
        <v>4</v>
      </c>
      <c r="G17" s="12"/>
      <c r="H17" s="13" t="s">
        <v>38</v>
      </c>
      <c r="I17" s="9"/>
      <c r="J17" s="9"/>
      <c r="K17" s="9"/>
      <c r="L17" s="9"/>
      <c r="M17" s="9"/>
    </row>
    <row r="18" spans="3:15" x14ac:dyDescent="0.3">
      <c r="D18" s="10"/>
      <c r="E18" s="11" t="s">
        <v>12</v>
      </c>
      <c r="F18" s="11">
        <v>4</v>
      </c>
      <c r="G18" s="12"/>
      <c r="H18" s="13" t="s">
        <v>37</v>
      </c>
      <c r="I18" s="9" t="s">
        <v>39</v>
      </c>
      <c r="J18" s="9"/>
      <c r="K18" s="9"/>
      <c r="L18" s="9"/>
      <c r="M18" s="9"/>
    </row>
    <row r="19" spans="3:15" x14ac:dyDescent="0.3">
      <c r="D19" s="22" t="s">
        <v>83</v>
      </c>
      <c r="E19" s="23">
        <v>1</v>
      </c>
      <c r="F19" s="23">
        <v>5</v>
      </c>
      <c r="G19" s="24"/>
      <c r="H19" s="25" t="s">
        <v>38</v>
      </c>
      <c r="I19" s="9"/>
      <c r="J19" s="9"/>
      <c r="K19" s="9"/>
      <c r="L19" s="9"/>
      <c r="M19" s="9"/>
    </row>
    <row r="20" spans="3:15" x14ac:dyDescent="0.3">
      <c r="D20" s="22"/>
      <c r="E20" s="23">
        <v>2</v>
      </c>
      <c r="F20" s="23">
        <v>5</v>
      </c>
      <c r="G20" s="24"/>
      <c r="H20" s="25" t="s">
        <v>37</v>
      </c>
      <c r="I20" s="9" t="s">
        <v>39</v>
      </c>
      <c r="J20" s="9"/>
      <c r="K20" s="9"/>
      <c r="L20" s="9"/>
      <c r="M20" s="9"/>
    </row>
    <row r="21" spans="3:15" x14ac:dyDescent="0.3">
      <c r="D21" s="14" t="s">
        <v>84</v>
      </c>
      <c r="E21" s="15">
        <v>4</v>
      </c>
      <c r="F21" s="31" t="s">
        <v>31</v>
      </c>
      <c r="G21" s="16"/>
      <c r="H21" s="15" t="s">
        <v>4</v>
      </c>
      <c r="I21" s="9"/>
      <c r="J21" s="9"/>
      <c r="K21" s="9"/>
      <c r="L21" s="9"/>
      <c r="M21" s="9"/>
    </row>
    <row r="22" spans="3:15" x14ac:dyDescent="0.3">
      <c r="D22" s="14" t="s">
        <v>85</v>
      </c>
      <c r="E22" s="15">
        <v>2</v>
      </c>
      <c r="F22" s="15" t="s">
        <v>21</v>
      </c>
      <c r="G22" s="16"/>
      <c r="H22" s="15" t="s">
        <v>22</v>
      </c>
      <c r="I22" s="9"/>
      <c r="J22" s="9"/>
      <c r="K22" s="9"/>
      <c r="L22" s="9"/>
      <c r="M22" s="9"/>
    </row>
    <row r="23" spans="3:15" ht="15" thickBot="1" x14ac:dyDescent="0.35">
      <c r="D23" s="14" t="s">
        <v>86</v>
      </c>
      <c r="E23" s="15">
        <v>2</v>
      </c>
      <c r="F23" s="15" t="s">
        <v>24</v>
      </c>
      <c r="G23" s="16"/>
      <c r="H23" s="15" t="s">
        <v>6</v>
      </c>
      <c r="I23" s="9"/>
      <c r="J23" s="9"/>
      <c r="K23" s="9"/>
      <c r="L23" s="9"/>
      <c r="M23" s="9"/>
    </row>
    <row r="24" spans="3:15" ht="15" thickBot="1" x14ac:dyDescent="0.35">
      <c r="I24" s="49" t="s">
        <v>66</v>
      </c>
      <c r="J24" s="50"/>
      <c r="K24" s="50"/>
      <c r="L24" s="51"/>
      <c r="M24" s="37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7</v>
      </c>
      <c r="E26" s="48" t="s">
        <v>67</v>
      </c>
      <c r="F26" s="48"/>
      <c r="G26" s="48"/>
      <c r="H26" s="48"/>
      <c r="I26" s="48"/>
      <c r="J26" s="46" t="s">
        <v>68</v>
      </c>
      <c r="K26" s="46"/>
      <c r="L26" s="46"/>
      <c r="M26" s="46"/>
    </row>
    <row r="27" spans="3:15" x14ac:dyDescent="0.3">
      <c r="E27" s="43" t="s">
        <v>82</v>
      </c>
      <c r="F27" s="43" t="s">
        <v>1</v>
      </c>
      <c r="G27" s="43" t="s">
        <v>2</v>
      </c>
      <c r="H27" s="43" t="s">
        <v>69</v>
      </c>
      <c r="I27" s="43" t="s">
        <v>35</v>
      </c>
      <c r="J27" s="44" t="s">
        <v>82</v>
      </c>
      <c r="K27" s="44" t="s">
        <v>1</v>
      </c>
      <c r="L27" s="44" t="s">
        <v>69</v>
      </c>
      <c r="M27" s="44" t="s">
        <v>35</v>
      </c>
      <c r="O27" s="4" t="s">
        <v>71</v>
      </c>
    </row>
    <row r="28" spans="3:15" x14ac:dyDescent="0.3">
      <c r="D28" s="5" t="s">
        <v>20</v>
      </c>
      <c r="E28" s="6">
        <v>1</v>
      </c>
      <c r="F28" s="6">
        <v>4</v>
      </c>
      <c r="G28" s="7"/>
      <c r="H28" s="8" t="s">
        <v>38</v>
      </c>
      <c r="I28" s="40"/>
      <c r="J28" s="39"/>
      <c r="K28" s="39"/>
      <c r="L28" s="39"/>
      <c r="M28" s="39"/>
    </row>
    <row r="29" spans="3:15" x14ac:dyDescent="0.3">
      <c r="D29" s="5"/>
      <c r="E29" s="6" t="s">
        <v>8</v>
      </c>
      <c r="F29" s="6">
        <v>4</v>
      </c>
      <c r="G29" s="7"/>
      <c r="H29" s="8" t="s">
        <v>37</v>
      </c>
      <c r="I29" s="9" t="s">
        <v>39</v>
      </c>
      <c r="J29" s="9"/>
      <c r="K29" s="9"/>
      <c r="L29" s="9"/>
      <c r="M29" s="9"/>
    </row>
    <row r="30" spans="3:15" x14ac:dyDescent="0.3">
      <c r="D30" s="18" t="s">
        <v>87</v>
      </c>
      <c r="E30" s="19">
        <v>1</v>
      </c>
      <c r="F30" s="19">
        <v>6</v>
      </c>
      <c r="G30" s="20">
        <v>0.625</v>
      </c>
      <c r="H30" s="13">
        <f>ROUND(($G$6*G30)/2.5,0)*2.5</f>
        <v>62.5</v>
      </c>
      <c r="I30" s="9"/>
      <c r="J30" s="9"/>
      <c r="K30" s="9"/>
      <c r="L30" s="9"/>
      <c r="M30" s="9"/>
    </row>
    <row r="31" spans="3:15" x14ac:dyDescent="0.3">
      <c r="D31" s="21"/>
      <c r="E31" s="19">
        <v>1</v>
      </c>
      <c r="F31" s="19">
        <v>4</v>
      </c>
      <c r="G31" s="20">
        <v>0.72499999999999998</v>
      </c>
      <c r="H31" s="13">
        <f>ROUND(($G$6*G31)/2.5,0)*2.5</f>
        <v>72.5</v>
      </c>
      <c r="I31" s="9"/>
      <c r="J31" s="9"/>
      <c r="K31" s="9"/>
      <c r="L31" s="9"/>
      <c r="M31" s="9"/>
    </row>
    <row r="32" spans="3:15" x14ac:dyDescent="0.3">
      <c r="D32" s="21"/>
      <c r="E32" s="19">
        <v>1</v>
      </c>
      <c r="F32" s="19">
        <v>2</v>
      </c>
      <c r="G32" s="20">
        <v>0.8</v>
      </c>
      <c r="H32" s="13">
        <f>ROUND(($G$6*G32)/2.5,0)*2.5</f>
        <v>80</v>
      </c>
      <c r="I32" s="9"/>
      <c r="J32" s="9"/>
      <c r="K32" s="9"/>
      <c r="L32" s="9"/>
      <c r="M32" s="9"/>
    </row>
    <row r="33" spans="3:15" x14ac:dyDescent="0.3">
      <c r="D33" s="21"/>
      <c r="E33" s="19" t="s">
        <v>8</v>
      </c>
      <c r="F33" s="19">
        <v>3</v>
      </c>
      <c r="G33" s="20">
        <v>0.85</v>
      </c>
      <c r="H33" s="13">
        <f>ROUND(($G$6*G33)/2.5,0)*2.5</f>
        <v>85</v>
      </c>
      <c r="I33" s="9" t="s">
        <v>8</v>
      </c>
      <c r="J33" s="9"/>
      <c r="K33" s="9"/>
      <c r="L33" s="9"/>
      <c r="M33" s="9"/>
    </row>
    <row r="34" spans="3:15" x14ac:dyDescent="0.3">
      <c r="D34" s="18" t="s">
        <v>88</v>
      </c>
      <c r="E34" s="19">
        <v>1</v>
      </c>
      <c r="F34" s="19">
        <v>4</v>
      </c>
      <c r="G34" s="20"/>
      <c r="H34" s="13" t="s">
        <v>27</v>
      </c>
      <c r="I34" s="9"/>
      <c r="J34" s="9"/>
      <c r="K34" s="9"/>
      <c r="L34" s="9"/>
      <c r="M34" s="9"/>
    </row>
    <row r="35" spans="3:15" x14ac:dyDescent="0.3">
      <c r="D35" s="21"/>
      <c r="E35" s="19" t="s">
        <v>40</v>
      </c>
      <c r="F35" s="19">
        <v>4</v>
      </c>
      <c r="G35" s="20"/>
      <c r="H35" s="13" t="s">
        <v>28</v>
      </c>
      <c r="I35" s="9" t="s">
        <v>8</v>
      </c>
      <c r="J35" s="9"/>
      <c r="K35" s="9"/>
      <c r="L35" s="9"/>
      <c r="M35" s="9"/>
    </row>
    <row r="36" spans="3:15" x14ac:dyDescent="0.3">
      <c r="D36" s="22" t="s">
        <v>89</v>
      </c>
      <c r="E36" s="23">
        <v>1</v>
      </c>
      <c r="F36" s="23">
        <v>5</v>
      </c>
      <c r="G36" s="24">
        <v>0.6</v>
      </c>
      <c r="H36" s="25">
        <f t="shared" ref="H36:H41" si="1">ROUND(($G$7*G36)/2.5,0)*2.5</f>
        <v>60</v>
      </c>
      <c r="I36" s="9"/>
      <c r="J36" s="9"/>
      <c r="K36" s="9"/>
      <c r="L36" s="9"/>
      <c r="M36" s="9"/>
    </row>
    <row r="37" spans="3:15" x14ac:dyDescent="0.3">
      <c r="D37" s="30" t="s">
        <v>90</v>
      </c>
      <c r="E37" s="23">
        <v>1</v>
      </c>
      <c r="F37" s="23">
        <v>4</v>
      </c>
      <c r="G37" s="24">
        <v>0.7</v>
      </c>
      <c r="H37" s="25">
        <f t="shared" si="1"/>
        <v>70</v>
      </c>
      <c r="I37" s="9"/>
      <c r="J37" s="9"/>
      <c r="K37" s="9"/>
      <c r="L37" s="9"/>
      <c r="M37" s="9"/>
    </row>
    <row r="38" spans="3:15" x14ac:dyDescent="0.3">
      <c r="D38" s="30" t="s">
        <v>91</v>
      </c>
      <c r="E38" s="23">
        <v>1</v>
      </c>
      <c r="F38" s="23">
        <v>2</v>
      </c>
      <c r="G38" s="24">
        <v>0.77500000000000002</v>
      </c>
      <c r="H38" s="25">
        <f t="shared" si="1"/>
        <v>77.5</v>
      </c>
      <c r="I38" s="9"/>
      <c r="J38" s="9"/>
      <c r="K38" s="9"/>
      <c r="L38" s="9"/>
      <c r="M38" s="9"/>
    </row>
    <row r="39" spans="3:15" x14ac:dyDescent="0.3">
      <c r="D39" s="30"/>
      <c r="E39" s="23">
        <v>1</v>
      </c>
      <c r="F39" s="23">
        <v>2</v>
      </c>
      <c r="G39" s="24">
        <v>0.85</v>
      </c>
      <c r="H39" s="25">
        <f t="shared" si="1"/>
        <v>85</v>
      </c>
      <c r="I39" s="9"/>
      <c r="J39" s="9"/>
      <c r="K39" s="9"/>
      <c r="L39" s="9"/>
      <c r="M39" s="9"/>
    </row>
    <row r="40" spans="3:15" x14ac:dyDescent="0.3">
      <c r="D40" s="22"/>
      <c r="E40" s="23">
        <v>2</v>
      </c>
      <c r="F40" s="23">
        <v>2</v>
      </c>
      <c r="G40" s="24">
        <v>0.9</v>
      </c>
      <c r="H40" s="25">
        <f t="shared" si="1"/>
        <v>90</v>
      </c>
      <c r="I40" s="9" t="s">
        <v>8</v>
      </c>
      <c r="J40" s="9"/>
      <c r="K40" s="9"/>
      <c r="L40" s="9"/>
      <c r="M40" s="9"/>
    </row>
    <row r="41" spans="3:15" x14ac:dyDescent="0.3">
      <c r="D41" s="22"/>
      <c r="E41" s="23" t="s">
        <v>43</v>
      </c>
      <c r="F41" s="23">
        <v>5</v>
      </c>
      <c r="G41" s="24">
        <v>0.77500000000000002</v>
      </c>
      <c r="H41" s="25">
        <f t="shared" si="1"/>
        <v>77.5</v>
      </c>
      <c r="I41" s="9" t="s">
        <v>25</v>
      </c>
      <c r="J41" s="9"/>
      <c r="K41" s="9"/>
      <c r="L41" s="9"/>
      <c r="M41" s="9"/>
    </row>
    <row r="42" spans="3:15" x14ac:dyDescent="0.3">
      <c r="D42" s="14" t="s">
        <v>92</v>
      </c>
      <c r="E42" s="15">
        <v>2</v>
      </c>
      <c r="F42" s="15" t="s">
        <v>23</v>
      </c>
      <c r="G42" s="16"/>
      <c r="H42" s="15" t="s">
        <v>4</v>
      </c>
      <c r="I42" s="9"/>
      <c r="J42" s="9"/>
      <c r="K42" s="9"/>
      <c r="L42" s="9"/>
      <c r="M42" s="9"/>
    </row>
    <row r="43" spans="3:15" ht="15" thickBot="1" x14ac:dyDescent="0.35">
      <c r="D43" s="14" t="s">
        <v>93</v>
      </c>
      <c r="E43" s="15">
        <v>2</v>
      </c>
      <c r="F43" s="15" t="s">
        <v>10</v>
      </c>
      <c r="G43" s="16"/>
      <c r="H43" s="15" t="s">
        <v>4</v>
      </c>
      <c r="I43" s="9"/>
      <c r="J43" s="9"/>
      <c r="K43" s="9"/>
      <c r="L43" s="9"/>
      <c r="M43" s="9"/>
    </row>
    <row r="44" spans="3:15" ht="15" thickBot="1" x14ac:dyDescent="0.35">
      <c r="I44" s="49" t="s">
        <v>66</v>
      </c>
      <c r="J44" s="50"/>
      <c r="K44" s="50"/>
      <c r="L44" s="51"/>
      <c r="M44" s="37"/>
    </row>
    <row r="45" spans="3:15" x14ac:dyDescent="0.3">
      <c r="I45" s="2"/>
      <c r="J45" s="2"/>
      <c r="K45" s="2"/>
      <c r="L45" s="2"/>
      <c r="M45" s="2"/>
    </row>
    <row r="46" spans="3:15" ht="18" x14ac:dyDescent="0.35">
      <c r="C46" s="3" t="s">
        <v>11</v>
      </c>
      <c r="E46" s="48" t="s">
        <v>67</v>
      </c>
      <c r="F46" s="48"/>
      <c r="G46" s="48"/>
      <c r="H46" s="48"/>
      <c r="I46" s="48"/>
      <c r="J46" s="46" t="s">
        <v>68</v>
      </c>
      <c r="K46" s="46"/>
      <c r="L46" s="46"/>
      <c r="M46" s="46"/>
    </row>
    <row r="47" spans="3:15" x14ac:dyDescent="0.3">
      <c r="E47" s="43" t="s">
        <v>82</v>
      </c>
      <c r="F47" s="43" t="s">
        <v>1</v>
      </c>
      <c r="G47" s="43" t="s">
        <v>2</v>
      </c>
      <c r="H47" s="43" t="s">
        <v>69</v>
      </c>
      <c r="I47" s="43" t="s">
        <v>35</v>
      </c>
      <c r="J47" s="44" t="s">
        <v>82</v>
      </c>
      <c r="K47" s="44" t="s">
        <v>1</v>
      </c>
      <c r="L47" s="44" t="s">
        <v>69</v>
      </c>
      <c r="M47" s="44" t="s">
        <v>35</v>
      </c>
      <c r="O47" s="4" t="s">
        <v>71</v>
      </c>
    </row>
    <row r="48" spans="3:15" x14ac:dyDescent="0.3">
      <c r="D48" s="5" t="s">
        <v>94</v>
      </c>
      <c r="E48" s="6">
        <v>1</v>
      </c>
      <c r="F48" s="6">
        <v>5</v>
      </c>
      <c r="G48" s="7">
        <v>0.65</v>
      </c>
      <c r="H48" s="8">
        <f t="shared" ref="H48:H52" si="2">ROUND(($G$5*G48)/2.5,0)*2.5</f>
        <v>65</v>
      </c>
      <c r="I48" s="40"/>
      <c r="J48" s="39"/>
      <c r="K48" s="39"/>
      <c r="L48" s="39"/>
      <c r="M48" s="39"/>
    </row>
    <row r="49" spans="4:13" x14ac:dyDescent="0.3">
      <c r="D49" s="27"/>
      <c r="E49" s="6">
        <v>1</v>
      </c>
      <c r="F49" s="6">
        <v>4</v>
      </c>
      <c r="G49" s="7">
        <v>0.75</v>
      </c>
      <c r="H49" s="8">
        <f t="shared" si="2"/>
        <v>75</v>
      </c>
      <c r="I49" s="9"/>
      <c r="J49" s="9"/>
      <c r="K49" s="9"/>
      <c r="L49" s="9"/>
      <c r="M49" s="9"/>
    </row>
    <row r="50" spans="4:13" x14ac:dyDescent="0.3">
      <c r="D50" s="5"/>
      <c r="E50" s="6">
        <v>1</v>
      </c>
      <c r="F50" s="6">
        <v>3</v>
      </c>
      <c r="G50" s="7">
        <v>0.81499999999999995</v>
      </c>
      <c r="H50" s="8">
        <f t="shared" si="2"/>
        <v>82.5</v>
      </c>
      <c r="I50" s="9"/>
      <c r="J50" s="9"/>
      <c r="K50" s="9"/>
      <c r="L50" s="9"/>
      <c r="M50" s="9"/>
    </row>
    <row r="51" spans="4:13" x14ac:dyDescent="0.3">
      <c r="D51" s="5"/>
      <c r="E51" s="6">
        <v>2</v>
      </c>
      <c r="F51" s="6">
        <v>2</v>
      </c>
      <c r="G51" s="7">
        <v>0.88500000000000001</v>
      </c>
      <c r="H51" s="8">
        <f t="shared" si="2"/>
        <v>87.5</v>
      </c>
      <c r="I51" s="9" t="s">
        <v>46</v>
      </c>
      <c r="J51" s="9"/>
      <c r="K51" s="9"/>
      <c r="L51" s="9"/>
      <c r="M51" s="9"/>
    </row>
    <row r="52" spans="4:13" x14ac:dyDescent="0.3">
      <c r="D52" s="27"/>
      <c r="E52" s="6" t="s">
        <v>43</v>
      </c>
      <c r="F52" s="6">
        <v>5</v>
      </c>
      <c r="G52" s="7">
        <v>0.82499999999999996</v>
      </c>
      <c r="H52" s="8">
        <f t="shared" si="2"/>
        <v>82.5</v>
      </c>
      <c r="I52" s="9" t="s">
        <v>12</v>
      </c>
      <c r="J52" s="9"/>
      <c r="K52" s="9"/>
      <c r="L52" s="9"/>
      <c r="M52" s="9"/>
    </row>
    <row r="53" spans="4:13" x14ac:dyDescent="0.3">
      <c r="D53" s="18" t="s">
        <v>87</v>
      </c>
      <c r="E53" s="19">
        <v>1</v>
      </c>
      <c r="F53" s="19">
        <v>5</v>
      </c>
      <c r="G53" s="20">
        <v>0.625</v>
      </c>
      <c r="H53" s="13">
        <f>ROUND(($G$6*G53)/2.5,0)*2.5</f>
        <v>62.5</v>
      </c>
      <c r="I53" s="9"/>
      <c r="J53" s="9"/>
      <c r="K53" s="9"/>
      <c r="L53" s="9"/>
      <c r="M53" s="9"/>
    </row>
    <row r="54" spans="4:13" x14ac:dyDescent="0.3">
      <c r="D54" s="18"/>
      <c r="E54" s="19">
        <v>1</v>
      </c>
      <c r="F54" s="19">
        <v>4</v>
      </c>
      <c r="G54" s="20">
        <v>0.7</v>
      </c>
      <c r="H54" s="13">
        <f>ROUND(($G$6*G54)/2.5,0)*2.5</f>
        <v>70</v>
      </c>
      <c r="I54" s="9"/>
      <c r="J54" s="9"/>
      <c r="K54" s="9"/>
      <c r="L54" s="9"/>
      <c r="M54" s="9"/>
    </row>
    <row r="55" spans="4:13" x14ac:dyDescent="0.3">
      <c r="D55" s="18"/>
      <c r="E55" s="19">
        <v>1</v>
      </c>
      <c r="F55" s="19">
        <v>3</v>
      </c>
      <c r="G55" s="20">
        <v>0.77500000000000002</v>
      </c>
      <c r="H55" s="13">
        <f>ROUND(($G$6*G55)/2.5,0)*2.5</f>
        <v>77.5</v>
      </c>
      <c r="I55" s="9"/>
      <c r="J55" s="9"/>
      <c r="K55" s="9"/>
      <c r="L55" s="9"/>
      <c r="M55" s="9"/>
    </row>
    <row r="56" spans="4:13" x14ac:dyDescent="0.3">
      <c r="D56" s="18"/>
      <c r="E56" s="19">
        <v>1</v>
      </c>
      <c r="F56" s="19">
        <v>2</v>
      </c>
      <c r="G56" s="20">
        <v>0.85</v>
      </c>
      <c r="H56" s="13">
        <f>ROUND(($G$6*G56)/2.5,0)*2.5</f>
        <v>85</v>
      </c>
      <c r="I56" s="9">
        <v>4</v>
      </c>
      <c r="J56" s="9"/>
      <c r="K56" s="9"/>
      <c r="L56" s="9"/>
      <c r="M56" s="9"/>
    </row>
    <row r="57" spans="4:13" x14ac:dyDescent="0.3">
      <c r="D57" s="18"/>
      <c r="E57" s="19">
        <v>1</v>
      </c>
      <c r="F57" s="19">
        <v>1</v>
      </c>
      <c r="G57" s="20">
        <v>0.9</v>
      </c>
      <c r="H57" s="13">
        <f>ROUND(($G$6*G57)/2.5,0)*2.5</f>
        <v>90</v>
      </c>
      <c r="I57" s="9">
        <v>2</v>
      </c>
      <c r="J57" s="9"/>
      <c r="K57" s="9"/>
      <c r="L57" s="9"/>
      <c r="M57" s="9"/>
    </row>
    <row r="58" spans="4:13" x14ac:dyDescent="0.3">
      <c r="D58" s="18" t="s">
        <v>108</v>
      </c>
      <c r="E58" s="19">
        <v>1</v>
      </c>
      <c r="F58" s="19">
        <v>3</v>
      </c>
      <c r="G58" s="20">
        <v>0.8</v>
      </c>
      <c r="H58" s="13">
        <f>ROUND(($H$6*G58)/2.5,0)*2.5</f>
        <v>80</v>
      </c>
      <c r="I58" s="9"/>
      <c r="J58" s="9"/>
      <c r="K58" s="9"/>
      <c r="L58" s="9"/>
      <c r="M58" s="9"/>
    </row>
    <row r="59" spans="4:13" x14ac:dyDescent="0.3">
      <c r="D59" s="18"/>
      <c r="E59" s="19">
        <v>1</v>
      </c>
      <c r="F59" s="19">
        <v>2</v>
      </c>
      <c r="G59" s="20">
        <v>0.86499999999999999</v>
      </c>
      <c r="H59" s="13">
        <f>ROUND(($H$6*G59)/2.5,0)*2.5</f>
        <v>87.5</v>
      </c>
      <c r="I59" s="9" t="s">
        <v>49</v>
      </c>
      <c r="J59" s="9"/>
      <c r="K59" s="9"/>
      <c r="L59" s="9"/>
      <c r="M59" s="9"/>
    </row>
    <row r="60" spans="4:13" x14ac:dyDescent="0.3">
      <c r="D60" s="21"/>
      <c r="E60" s="19">
        <v>2</v>
      </c>
      <c r="F60" s="19">
        <v>2</v>
      </c>
      <c r="G60" s="20">
        <v>0.91500000000000004</v>
      </c>
      <c r="H60" s="13">
        <f>ROUND(($H$6*G60)/2.5,0)*2.5</f>
        <v>92.5</v>
      </c>
      <c r="I60" s="9" t="s">
        <v>47</v>
      </c>
      <c r="J60" s="9"/>
      <c r="K60" s="9"/>
      <c r="L60" s="9"/>
      <c r="M60" s="9"/>
    </row>
    <row r="61" spans="4:13" x14ac:dyDescent="0.3">
      <c r="D61" s="21" t="s">
        <v>112</v>
      </c>
      <c r="E61" s="19" t="s">
        <v>40</v>
      </c>
      <c r="F61" s="19">
        <v>1</v>
      </c>
      <c r="G61" s="20">
        <v>0.93</v>
      </c>
      <c r="H61" s="13">
        <f>ROUND(($H$6*G61)/2.5,0)*2.5</f>
        <v>92.5</v>
      </c>
      <c r="I61" s="9" t="s">
        <v>48</v>
      </c>
      <c r="J61" s="9"/>
      <c r="K61" s="9"/>
      <c r="L61" s="9"/>
      <c r="M61" s="9"/>
    </row>
    <row r="62" spans="4:13" x14ac:dyDescent="0.3">
      <c r="D62" s="14" t="s">
        <v>84</v>
      </c>
      <c r="E62" s="15">
        <v>3</v>
      </c>
      <c r="F62" s="15" t="s">
        <v>30</v>
      </c>
      <c r="G62" s="16"/>
      <c r="H62" s="15" t="s">
        <v>4</v>
      </c>
      <c r="I62" s="9"/>
      <c r="J62" s="9"/>
      <c r="K62" s="9"/>
      <c r="L62" s="9"/>
      <c r="M62" s="9"/>
    </row>
    <row r="63" spans="4:13" x14ac:dyDescent="0.3">
      <c r="D63" s="14" t="s">
        <v>96</v>
      </c>
      <c r="E63" s="15">
        <v>2</v>
      </c>
      <c r="F63" s="15" t="s">
        <v>29</v>
      </c>
      <c r="G63" s="15"/>
      <c r="H63" s="15" t="s">
        <v>22</v>
      </c>
      <c r="I63" s="9"/>
      <c r="J63" s="9"/>
      <c r="K63" s="9"/>
      <c r="L63" s="9"/>
      <c r="M63" s="9"/>
    </row>
    <row r="64" spans="4:13" ht="15" thickBot="1" x14ac:dyDescent="0.35">
      <c r="D64" s="14" t="s">
        <v>95</v>
      </c>
      <c r="E64" s="15">
        <v>2</v>
      </c>
      <c r="F64" s="15" t="s">
        <v>5</v>
      </c>
      <c r="G64" s="16"/>
      <c r="H64" s="15" t="s">
        <v>4</v>
      </c>
      <c r="I64" s="9"/>
      <c r="J64" s="9"/>
      <c r="K64" s="9"/>
      <c r="L64" s="9"/>
      <c r="M64" s="9"/>
    </row>
    <row r="65" spans="3:15" ht="15" thickBot="1" x14ac:dyDescent="0.35">
      <c r="I65" s="49" t="s">
        <v>66</v>
      </c>
      <c r="J65" s="50"/>
      <c r="K65" s="50"/>
      <c r="L65" s="51"/>
      <c r="M65" s="37"/>
    </row>
    <row r="66" spans="3:15" x14ac:dyDescent="0.3">
      <c r="I66" s="2"/>
      <c r="J66" s="2"/>
      <c r="K66" s="2"/>
      <c r="L66" s="2"/>
      <c r="M66" s="2"/>
    </row>
    <row r="67" spans="3:15" ht="18" x14ac:dyDescent="0.35">
      <c r="C67" s="3" t="s">
        <v>13</v>
      </c>
      <c r="E67" s="48" t="s">
        <v>67</v>
      </c>
      <c r="F67" s="48"/>
      <c r="G67" s="48"/>
      <c r="H67" s="48"/>
      <c r="I67" s="48"/>
      <c r="J67" s="46" t="s">
        <v>68</v>
      </c>
      <c r="K67" s="46"/>
      <c r="L67" s="46"/>
      <c r="M67" s="46"/>
    </row>
    <row r="68" spans="3:15" x14ac:dyDescent="0.3">
      <c r="E68" s="43" t="s">
        <v>82</v>
      </c>
      <c r="F68" s="43" t="s">
        <v>1</v>
      </c>
      <c r="G68" s="43" t="s">
        <v>2</v>
      </c>
      <c r="H68" s="43" t="s">
        <v>69</v>
      </c>
      <c r="I68" s="43" t="s">
        <v>35</v>
      </c>
      <c r="J68" s="44" t="s">
        <v>82</v>
      </c>
      <c r="K68" s="44" t="s">
        <v>1</v>
      </c>
      <c r="L68" s="44" t="s">
        <v>69</v>
      </c>
      <c r="M68" s="44" t="s">
        <v>35</v>
      </c>
      <c r="O68" s="4" t="s">
        <v>71</v>
      </c>
    </row>
    <row r="69" spans="3:15" x14ac:dyDescent="0.3">
      <c r="D69" s="5" t="s">
        <v>20</v>
      </c>
      <c r="E69" s="6">
        <v>1</v>
      </c>
      <c r="F69" s="6">
        <v>3</v>
      </c>
      <c r="G69" s="7"/>
      <c r="H69" s="8" t="s">
        <v>14</v>
      </c>
      <c r="I69" s="40"/>
      <c r="J69" s="39"/>
      <c r="K69" s="39"/>
      <c r="L69" s="39"/>
      <c r="M69" s="39"/>
    </row>
    <row r="70" spans="3:15" x14ac:dyDescent="0.3">
      <c r="D70" s="27"/>
      <c r="E70" s="6" t="s">
        <v>8</v>
      </c>
      <c r="F70" s="6">
        <v>3</v>
      </c>
      <c r="G70" s="7"/>
      <c r="H70" s="8" t="s">
        <v>15</v>
      </c>
      <c r="I70" s="9" t="s">
        <v>12</v>
      </c>
      <c r="J70" s="9"/>
      <c r="K70" s="9"/>
      <c r="L70" s="9"/>
      <c r="M70" s="9"/>
    </row>
    <row r="71" spans="3:15" x14ac:dyDescent="0.3">
      <c r="D71" s="18" t="s">
        <v>97</v>
      </c>
      <c r="E71" s="19">
        <v>1</v>
      </c>
      <c r="F71" s="19">
        <v>7</v>
      </c>
      <c r="G71" s="20">
        <v>0.625</v>
      </c>
      <c r="H71" s="13">
        <f>ROUND(($G$6*G71)/2.5,0)*2.5</f>
        <v>62.5</v>
      </c>
      <c r="I71" s="9"/>
      <c r="J71" s="9"/>
      <c r="K71" s="9"/>
      <c r="L71" s="9"/>
      <c r="M71" s="9"/>
    </row>
    <row r="72" spans="3:15" x14ac:dyDescent="0.3">
      <c r="D72" s="21" t="s">
        <v>103</v>
      </c>
      <c r="E72" s="19">
        <v>1</v>
      </c>
      <c r="F72" s="19">
        <v>5</v>
      </c>
      <c r="G72" s="20">
        <v>0.72499999999999998</v>
      </c>
      <c r="H72" s="13">
        <f>ROUND(($G$6*G72)/2.5,0)*2.5</f>
        <v>72.5</v>
      </c>
      <c r="I72" s="9"/>
      <c r="J72" s="9"/>
      <c r="K72" s="9"/>
      <c r="L72" s="9"/>
      <c r="M72" s="9"/>
    </row>
    <row r="73" spans="3:15" x14ac:dyDescent="0.3">
      <c r="D73" s="18"/>
      <c r="E73" s="19" t="s">
        <v>50</v>
      </c>
      <c r="F73" s="19">
        <v>6</v>
      </c>
      <c r="G73" s="20">
        <v>0.8</v>
      </c>
      <c r="H73" s="13">
        <f>ROUND(($G$6*G73)/2.5,0)*2.5</f>
        <v>80</v>
      </c>
      <c r="I73" s="9" t="s">
        <v>8</v>
      </c>
      <c r="J73" s="9"/>
      <c r="K73" s="9"/>
      <c r="L73" s="9"/>
      <c r="M73" s="9"/>
    </row>
    <row r="74" spans="3:15" x14ac:dyDescent="0.3">
      <c r="D74" s="22" t="s">
        <v>98</v>
      </c>
      <c r="E74" s="23">
        <v>1</v>
      </c>
      <c r="F74" s="23">
        <v>5</v>
      </c>
      <c r="G74" s="24">
        <v>0.6</v>
      </c>
      <c r="H74" s="25">
        <f t="shared" ref="H74:H79" si="3">ROUND(($G$7*G74)/2.5,0)*2.5</f>
        <v>60</v>
      </c>
      <c r="I74" s="9"/>
      <c r="J74" s="9"/>
      <c r="K74" s="9"/>
      <c r="L74" s="9"/>
      <c r="M74" s="9"/>
    </row>
    <row r="75" spans="3:15" x14ac:dyDescent="0.3">
      <c r="D75" s="22"/>
      <c r="E75" s="23">
        <v>1</v>
      </c>
      <c r="F75" s="23">
        <v>4</v>
      </c>
      <c r="G75" s="24">
        <v>0.67500000000000004</v>
      </c>
      <c r="H75" s="25">
        <f t="shared" si="3"/>
        <v>67.5</v>
      </c>
      <c r="I75" s="9"/>
      <c r="J75" s="9"/>
      <c r="K75" s="9"/>
      <c r="L75" s="9"/>
      <c r="M75" s="9"/>
    </row>
    <row r="76" spans="3:15" x14ac:dyDescent="0.3">
      <c r="D76" s="22"/>
      <c r="E76" s="23">
        <v>1</v>
      </c>
      <c r="F76" s="23">
        <v>3</v>
      </c>
      <c r="G76" s="24">
        <v>0.75</v>
      </c>
      <c r="H76" s="25">
        <f t="shared" si="3"/>
        <v>75</v>
      </c>
      <c r="I76" s="9"/>
      <c r="J76" s="9"/>
      <c r="K76" s="9"/>
      <c r="L76" s="9"/>
      <c r="M76" s="9"/>
    </row>
    <row r="77" spans="3:15" x14ac:dyDescent="0.3">
      <c r="D77" s="22"/>
      <c r="E77" s="23">
        <v>1</v>
      </c>
      <c r="F77" s="23">
        <v>2</v>
      </c>
      <c r="G77" s="24">
        <v>0.8</v>
      </c>
      <c r="H77" s="25">
        <f t="shared" si="3"/>
        <v>80</v>
      </c>
      <c r="I77" s="9"/>
      <c r="J77" s="9"/>
      <c r="K77" s="9"/>
      <c r="L77" s="9"/>
      <c r="M77" s="9"/>
    </row>
    <row r="78" spans="3:15" x14ac:dyDescent="0.3">
      <c r="D78" s="22"/>
      <c r="E78" s="23">
        <v>2</v>
      </c>
      <c r="F78" s="23">
        <v>3</v>
      </c>
      <c r="G78" s="24">
        <v>0.85</v>
      </c>
      <c r="H78" s="25">
        <f t="shared" si="3"/>
        <v>85</v>
      </c>
      <c r="I78" s="9" t="s">
        <v>8</v>
      </c>
      <c r="J78" s="9"/>
      <c r="K78" s="9"/>
      <c r="L78" s="9"/>
      <c r="M78" s="9"/>
    </row>
    <row r="79" spans="3:15" x14ac:dyDescent="0.3">
      <c r="D79" s="22"/>
      <c r="E79" s="23" t="s">
        <v>40</v>
      </c>
      <c r="F79" s="23">
        <v>3</v>
      </c>
      <c r="G79" s="24">
        <v>0.82499999999999996</v>
      </c>
      <c r="H79" s="25">
        <f t="shared" si="3"/>
        <v>82.5</v>
      </c>
      <c r="I79" s="9" t="s">
        <v>12</v>
      </c>
      <c r="J79" s="9"/>
      <c r="K79" s="9"/>
      <c r="L79" s="9"/>
      <c r="M79" s="9"/>
    </row>
    <row r="80" spans="3:15" x14ac:dyDescent="0.3">
      <c r="D80" s="14" t="s">
        <v>99</v>
      </c>
      <c r="E80" s="15">
        <v>2</v>
      </c>
      <c r="F80" s="15" t="s">
        <v>34</v>
      </c>
      <c r="G80" s="15"/>
      <c r="H80" s="15" t="s">
        <v>4</v>
      </c>
      <c r="I80" s="9"/>
      <c r="J80" s="9"/>
      <c r="K80" s="9"/>
      <c r="L80" s="9"/>
      <c r="M80" s="9"/>
    </row>
    <row r="81" spans="4:13" x14ac:dyDescent="0.3">
      <c r="D81" s="14" t="s">
        <v>9</v>
      </c>
      <c r="E81" s="15">
        <v>4</v>
      </c>
      <c r="F81" s="15" t="s">
        <v>32</v>
      </c>
      <c r="G81" s="15"/>
      <c r="H81" s="15" t="s">
        <v>4</v>
      </c>
      <c r="I81" s="26"/>
      <c r="J81" s="9"/>
      <c r="K81" s="9"/>
      <c r="L81" s="9"/>
      <c r="M81" s="9"/>
    </row>
    <row r="82" spans="4:13" ht="15" thickBot="1" x14ac:dyDescent="0.35">
      <c r="D82" s="14" t="s">
        <v>16</v>
      </c>
      <c r="E82" s="15">
        <v>3</v>
      </c>
      <c r="F82" s="15" t="s">
        <v>3</v>
      </c>
      <c r="G82" s="15"/>
      <c r="H82" s="15" t="s">
        <v>17</v>
      </c>
      <c r="I82" s="26"/>
      <c r="J82" s="26"/>
      <c r="K82" s="26"/>
      <c r="L82" s="26"/>
      <c r="M82" s="9"/>
    </row>
    <row r="83" spans="4:13" ht="15" thickBot="1" x14ac:dyDescent="0.35">
      <c r="I83" s="49" t="s">
        <v>66</v>
      </c>
      <c r="J83" s="50"/>
      <c r="K83" s="50"/>
      <c r="L83" s="51"/>
      <c r="M83" s="37"/>
    </row>
  </sheetData>
  <mergeCells count="17">
    <mergeCell ref="I24:L24"/>
    <mergeCell ref="K4:M4"/>
    <mergeCell ref="K5:M5"/>
    <mergeCell ref="E5:F5"/>
    <mergeCell ref="E6:F6"/>
    <mergeCell ref="E7:F7"/>
    <mergeCell ref="E9:I9"/>
    <mergeCell ref="J9:M9"/>
    <mergeCell ref="E67:I67"/>
    <mergeCell ref="J67:M67"/>
    <mergeCell ref="I83:L83"/>
    <mergeCell ref="E26:I26"/>
    <mergeCell ref="J26:M26"/>
    <mergeCell ref="I44:L44"/>
    <mergeCell ref="E46:I46"/>
    <mergeCell ref="J46:M46"/>
    <mergeCell ref="I65:L6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64BF-94C0-4630-9C17-F1D665031959}">
  <dimension ref="C1:O8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75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5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2</v>
      </c>
      <c r="G14" s="7">
        <v>0.85</v>
      </c>
      <c r="H14" s="8">
        <f t="shared" si="0"/>
        <v>85</v>
      </c>
      <c r="I14" s="9">
        <v>4</v>
      </c>
      <c r="J14" s="9"/>
      <c r="K14" s="9"/>
      <c r="L14" s="9"/>
      <c r="M14" s="9"/>
    </row>
    <row r="15" spans="3:15" x14ac:dyDescent="0.3">
      <c r="D15" s="5"/>
      <c r="E15" s="6">
        <v>1</v>
      </c>
      <c r="F15" s="6">
        <v>1</v>
      </c>
      <c r="G15" s="7">
        <v>0.9</v>
      </c>
      <c r="H15" s="8">
        <f t="shared" si="0"/>
        <v>90</v>
      </c>
      <c r="I15" s="9">
        <v>2</v>
      </c>
      <c r="J15" s="9"/>
      <c r="K15" s="9"/>
      <c r="L15" s="9"/>
      <c r="M15" s="9"/>
    </row>
    <row r="16" spans="3:15" x14ac:dyDescent="0.3">
      <c r="D16" s="5" t="s">
        <v>105</v>
      </c>
      <c r="E16" s="6">
        <v>1</v>
      </c>
      <c r="F16" s="6">
        <v>2</v>
      </c>
      <c r="G16" s="7">
        <v>0.85</v>
      </c>
      <c r="H16" s="8">
        <f>ROUND(($H$5*G16)/2.5,0)*2.5</f>
        <v>85</v>
      </c>
      <c r="I16" s="9"/>
      <c r="J16" s="9"/>
      <c r="K16" s="9"/>
      <c r="L16" s="9"/>
      <c r="M16" s="9"/>
    </row>
    <row r="17" spans="3:15" x14ac:dyDescent="0.3">
      <c r="D17" s="5"/>
      <c r="E17" s="6">
        <v>1</v>
      </c>
      <c r="F17" s="6">
        <v>1</v>
      </c>
      <c r="G17" s="7">
        <v>0.9</v>
      </c>
      <c r="H17" s="8">
        <f>ROUND(($H$5*G17)/2.5,0)*2.5</f>
        <v>90</v>
      </c>
      <c r="I17" s="9"/>
      <c r="J17" s="9"/>
      <c r="K17" s="9"/>
      <c r="L17" s="9"/>
      <c r="M17" s="9"/>
    </row>
    <row r="18" spans="3:15" x14ac:dyDescent="0.3">
      <c r="D18" s="5"/>
      <c r="E18" s="6" t="s">
        <v>41</v>
      </c>
      <c r="F18" s="6">
        <v>1</v>
      </c>
      <c r="G18" s="7">
        <v>0.93500000000000005</v>
      </c>
      <c r="H18" s="8">
        <f>ROUND(($H$5*G18)/2.5,0)*2.5</f>
        <v>92.5</v>
      </c>
      <c r="I18" s="9" t="s">
        <v>48</v>
      </c>
      <c r="J18" s="9"/>
      <c r="K18" s="9"/>
      <c r="L18" s="9"/>
      <c r="M18" s="9"/>
    </row>
    <row r="19" spans="3:15" x14ac:dyDescent="0.3">
      <c r="D19" s="10" t="s">
        <v>101</v>
      </c>
      <c r="E19" s="11">
        <v>1</v>
      </c>
      <c r="F19" s="11">
        <v>4</v>
      </c>
      <c r="G19" s="12"/>
      <c r="H19" s="13" t="s">
        <v>38</v>
      </c>
      <c r="I19" s="9"/>
      <c r="J19" s="9"/>
      <c r="K19" s="9"/>
      <c r="L19" s="9"/>
      <c r="M19" s="9"/>
    </row>
    <row r="20" spans="3:15" x14ac:dyDescent="0.3">
      <c r="D20" s="10"/>
      <c r="E20" s="11" t="s">
        <v>12</v>
      </c>
      <c r="F20" s="11">
        <v>4</v>
      </c>
      <c r="G20" s="12"/>
      <c r="H20" s="13" t="s">
        <v>37</v>
      </c>
      <c r="I20" s="9" t="s">
        <v>39</v>
      </c>
      <c r="J20" s="9"/>
      <c r="K20" s="9"/>
      <c r="L20" s="9"/>
      <c r="M20" s="9"/>
    </row>
    <row r="21" spans="3:15" x14ac:dyDescent="0.3">
      <c r="D21" s="22" t="s">
        <v>83</v>
      </c>
      <c r="E21" s="23">
        <v>1</v>
      </c>
      <c r="F21" s="23">
        <v>4</v>
      </c>
      <c r="G21" s="24"/>
      <c r="H21" s="25" t="s">
        <v>14</v>
      </c>
      <c r="I21" s="9"/>
      <c r="J21" s="9"/>
      <c r="K21" s="9"/>
      <c r="L21" s="9"/>
      <c r="M21" s="9"/>
    </row>
    <row r="22" spans="3:15" x14ac:dyDescent="0.3">
      <c r="D22" s="22"/>
      <c r="E22" s="23">
        <v>2</v>
      </c>
      <c r="F22" s="23">
        <v>4</v>
      </c>
      <c r="G22" s="24"/>
      <c r="H22" s="25" t="s">
        <v>15</v>
      </c>
      <c r="I22" s="9" t="s">
        <v>12</v>
      </c>
      <c r="J22" s="9"/>
      <c r="K22" s="9"/>
      <c r="L22" s="9"/>
      <c r="M22" s="9"/>
    </row>
    <row r="23" spans="3:15" x14ac:dyDescent="0.3">
      <c r="D23" s="14" t="s">
        <v>84</v>
      </c>
      <c r="E23" s="15">
        <v>4</v>
      </c>
      <c r="F23" s="31" t="s">
        <v>31</v>
      </c>
      <c r="G23" s="16"/>
      <c r="H23" s="15" t="s">
        <v>4</v>
      </c>
      <c r="I23" s="9"/>
      <c r="J23" s="9"/>
      <c r="K23" s="9"/>
      <c r="L23" s="9"/>
      <c r="M23" s="9"/>
    </row>
    <row r="24" spans="3:15" x14ac:dyDescent="0.3">
      <c r="D24" s="14" t="s">
        <v>85</v>
      </c>
      <c r="E24" s="15">
        <v>2</v>
      </c>
      <c r="F24" s="15" t="s">
        <v>21</v>
      </c>
      <c r="G24" s="16"/>
      <c r="H24" s="15" t="s">
        <v>22</v>
      </c>
      <c r="I24" s="9"/>
      <c r="J24" s="9"/>
      <c r="K24" s="9"/>
      <c r="L24" s="9"/>
      <c r="M24" s="9"/>
    </row>
    <row r="25" spans="3:15" ht="15" thickBot="1" x14ac:dyDescent="0.35">
      <c r="D25" s="14" t="s">
        <v>86</v>
      </c>
      <c r="E25" s="15">
        <v>2</v>
      </c>
      <c r="F25" s="15" t="s">
        <v>24</v>
      </c>
      <c r="G25" s="16"/>
      <c r="H25" s="15" t="s">
        <v>6</v>
      </c>
      <c r="I25" s="9"/>
      <c r="J25" s="9"/>
      <c r="K25" s="9"/>
      <c r="L25" s="9"/>
      <c r="M25" s="9"/>
    </row>
    <row r="26" spans="3:15" ht="15" thickBot="1" x14ac:dyDescent="0.35">
      <c r="I26" s="49" t="s">
        <v>66</v>
      </c>
      <c r="J26" s="50"/>
      <c r="K26" s="50"/>
      <c r="L26" s="51"/>
      <c r="M26" s="38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7</v>
      </c>
      <c r="E28" s="48" t="s">
        <v>67</v>
      </c>
      <c r="F28" s="48"/>
      <c r="G28" s="48"/>
      <c r="H28" s="48"/>
      <c r="I28" s="48"/>
      <c r="J28" s="46" t="s">
        <v>68</v>
      </c>
      <c r="K28" s="46"/>
      <c r="L28" s="46"/>
      <c r="M28" s="46"/>
    </row>
    <row r="29" spans="3:15" x14ac:dyDescent="0.3">
      <c r="E29" s="43" t="s">
        <v>82</v>
      </c>
      <c r="F29" s="43" t="s">
        <v>1</v>
      </c>
      <c r="G29" s="43" t="s">
        <v>2</v>
      </c>
      <c r="H29" s="43" t="s">
        <v>69</v>
      </c>
      <c r="I29" s="43" t="s">
        <v>35</v>
      </c>
      <c r="J29" s="44" t="s">
        <v>82</v>
      </c>
      <c r="K29" s="44" t="s">
        <v>1</v>
      </c>
      <c r="L29" s="44" t="s">
        <v>69</v>
      </c>
      <c r="M29" s="44" t="s">
        <v>35</v>
      </c>
      <c r="O29" s="4" t="s">
        <v>71</v>
      </c>
    </row>
    <row r="30" spans="3:15" x14ac:dyDescent="0.3">
      <c r="D30" s="5" t="s">
        <v>20</v>
      </c>
      <c r="E30" s="6">
        <v>1</v>
      </c>
      <c r="F30" s="6">
        <v>4</v>
      </c>
      <c r="G30" s="7"/>
      <c r="H30" s="8" t="s">
        <v>38</v>
      </c>
      <c r="I30" s="40"/>
      <c r="J30" s="39"/>
      <c r="K30" s="39"/>
      <c r="L30" s="39"/>
      <c r="M30" s="39"/>
    </row>
    <row r="31" spans="3:15" x14ac:dyDescent="0.3">
      <c r="D31" s="5"/>
      <c r="E31" s="6" t="s">
        <v>8</v>
      </c>
      <c r="F31" s="6">
        <v>4</v>
      </c>
      <c r="G31" s="7"/>
      <c r="H31" s="8" t="s">
        <v>37</v>
      </c>
      <c r="I31" s="9" t="s">
        <v>39</v>
      </c>
      <c r="J31" s="9"/>
      <c r="K31" s="9"/>
      <c r="L31" s="9"/>
      <c r="M31" s="9"/>
    </row>
    <row r="32" spans="3:15" x14ac:dyDescent="0.3">
      <c r="D32" s="18" t="s">
        <v>87</v>
      </c>
      <c r="E32" s="19">
        <v>1</v>
      </c>
      <c r="F32" s="19">
        <v>6</v>
      </c>
      <c r="G32" s="20">
        <v>0.625</v>
      </c>
      <c r="H32" s="13">
        <f>ROUND(($G$6*G32)/2.5,0)*2.5</f>
        <v>62.5</v>
      </c>
      <c r="I32" s="9"/>
      <c r="J32" s="9"/>
      <c r="K32" s="9"/>
      <c r="L32" s="9"/>
      <c r="M32" s="9"/>
    </row>
    <row r="33" spans="3:15" x14ac:dyDescent="0.3">
      <c r="D33" s="21"/>
      <c r="E33" s="19">
        <v>1</v>
      </c>
      <c r="F33" s="19">
        <v>4</v>
      </c>
      <c r="G33" s="20">
        <v>0.72499999999999998</v>
      </c>
      <c r="H33" s="13">
        <f>ROUND(($G$6*G33)/2.5,0)*2.5</f>
        <v>72.5</v>
      </c>
      <c r="I33" s="9"/>
      <c r="J33" s="9"/>
      <c r="K33" s="9"/>
      <c r="L33" s="9"/>
      <c r="M33" s="9"/>
    </row>
    <row r="34" spans="3:15" x14ac:dyDescent="0.3">
      <c r="D34" s="21"/>
      <c r="E34" s="19" t="s">
        <v>8</v>
      </c>
      <c r="F34" s="19">
        <v>3</v>
      </c>
      <c r="G34" s="20">
        <v>0.8</v>
      </c>
      <c r="H34" s="13">
        <f>ROUND(($G$6*G34)/2.5,0)*2.5</f>
        <v>80</v>
      </c>
      <c r="I34" s="9" t="s">
        <v>25</v>
      </c>
      <c r="J34" s="9"/>
      <c r="K34" s="9"/>
      <c r="L34" s="9"/>
      <c r="M34" s="9"/>
    </row>
    <row r="35" spans="3:15" x14ac:dyDescent="0.3">
      <c r="D35" s="18" t="s">
        <v>88</v>
      </c>
      <c r="E35" s="19">
        <v>1</v>
      </c>
      <c r="F35" s="19">
        <v>4</v>
      </c>
      <c r="G35" s="20"/>
      <c r="H35" s="13" t="s">
        <v>14</v>
      </c>
      <c r="I35" s="9"/>
      <c r="J35" s="9"/>
      <c r="K35" s="9"/>
      <c r="L35" s="9"/>
      <c r="M35" s="9"/>
    </row>
    <row r="36" spans="3:15" x14ac:dyDescent="0.3">
      <c r="D36" s="21"/>
      <c r="E36" s="19" t="s">
        <v>40</v>
      </c>
      <c r="F36" s="19">
        <v>4</v>
      </c>
      <c r="G36" s="20"/>
      <c r="H36" s="13" t="s">
        <v>15</v>
      </c>
      <c r="I36" s="9" t="s">
        <v>12</v>
      </c>
      <c r="J36" s="9"/>
      <c r="K36" s="9"/>
      <c r="L36" s="9"/>
      <c r="M36" s="9"/>
    </row>
    <row r="37" spans="3:15" x14ac:dyDescent="0.3">
      <c r="D37" s="22" t="s">
        <v>110</v>
      </c>
      <c r="E37" s="23">
        <v>1</v>
      </c>
      <c r="F37" s="23">
        <v>5</v>
      </c>
      <c r="G37" s="24">
        <v>0.6</v>
      </c>
      <c r="H37" s="25">
        <f t="shared" ref="H37:H40" si="1">ROUND(($G$7*G37)/2.5,0)*2.5</f>
        <v>60</v>
      </c>
      <c r="I37" s="9"/>
      <c r="J37" s="9"/>
      <c r="K37" s="9"/>
      <c r="L37" s="9"/>
      <c r="M37" s="9"/>
    </row>
    <row r="38" spans="3:15" x14ac:dyDescent="0.3">
      <c r="D38" s="30" t="s">
        <v>26</v>
      </c>
      <c r="E38" s="23">
        <v>1</v>
      </c>
      <c r="F38" s="23">
        <v>4</v>
      </c>
      <c r="G38" s="24">
        <v>0.7</v>
      </c>
      <c r="H38" s="25">
        <f t="shared" si="1"/>
        <v>70</v>
      </c>
      <c r="I38" s="9"/>
      <c r="J38" s="9"/>
      <c r="K38" s="9"/>
      <c r="L38" s="9"/>
      <c r="M38" s="9"/>
    </row>
    <row r="39" spans="3:15" x14ac:dyDescent="0.3">
      <c r="D39" s="30"/>
      <c r="E39" s="23">
        <v>1</v>
      </c>
      <c r="F39" s="23">
        <v>2</v>
      </c>
      <c r="G39" s="24">
        <v>0.77500000000000002</v>
      </c>
      <c r="H39" s="25">
        <f t="shared" si="1"/>
        <v>77.5</v>
      </c>
      <c r="I39" s="9"/>
      <c r="J39" s="9"/>
      <c r="K39" s="9"/>
      <c r="L39" s="9"/>
      <c r="M39" s="9"/>
    </row>
    <row r="40" spans="3:15" x14ac:dyDescent="0.3">
      <c r="D40" s="30"/>
      <c r="E40" s="23" t="s">
        <v>12</v>
      </c>
      <c r="F40" s="23" t="s">
        <v>40</v>
      </c>
      <c r="G40" s="24">
        <v>0.85</v>
      </c>
      <c r="H40" s="25">
        <f t="shared" si="1"/>
        <v>85</v>
      </c>
      <c r="I40" s="9"/>
      <c r="J40" s="9"/>
      <c r="K40" s="9"/>
      <c r="L40" s="9"/>
      <c r="M40" s="9"/>
    </row>
    <row r="41" spans="3:15" x14ac:dyDescent="0.3">
      <c r="D41" s="14" t="s">
        <v>92</v>
      </c>
      <c r="E41" s="15">
        <v>2</v>
      </c>
      <c r="F41" s="15" t="s">
        <v>23</v>
      </c>
      <c r="G41" s="16"/>
      <c r="H41" s="15" t="s">
        <v>4</v>
      </c>
      <c r="I41" s="9"/>
      <c r="J41" s="9"/>
      <c r="K41" s="9"/>
      <c r="L41" s="9"/>
      <c r="M41" s="9"/>
    </row>
    <row r="42" spans="3:15" ht="15" thickBot="1" x14ac:dyDescent="0.35">
      <c r="D42" s="14" t="s">
        <v>93</v>
      </c>
      <c r="E42" s="15">
        <v>2</v>
      </c>
      <c r="F42" s="15" t="s">
        <v>10</v>
      </c>
      <c r="G42" s="16"/>
      <c r="H42" s="15" t="s">
        <v>4</v>
      </c>
      <c r="I42" s="9"/>
      <c r="J42" s="9"/>
      <c r="K42" s="9"/>
      <c r="L42" s="9"/>
      <c r="M42" s="9"/>
    </row>
    <row r="43" spans="3:15" ht="15" thickBot="1" x14ac:dyDescent="0.35">
      <c r="I43" s="49" t="s">
        <v>66</v>
      </c>
      <c r="J43" s="50"/>
      <c r="K43" s="50"/>
      <c r="L43" s="51"/>
      <c r="M43" s="38"/>
    </row>
    <row r="44" spans="3:15" x14ac:dyDescent="0.3">
      <c r="I44" s="2"/>
      <c r="J44" s="2"/>
      <c r="K44" s="2"/>
      <c r="L44" s="2"/>
      <c r="M44" s="2"/>
    </row>
    <row r="45" spans="3:15" ht="18" x14ac:dyDescent="0.35">
      <c r="C45" s="3" t="s">
        <v>11</v>
      </c>
      <c r="E45" s="48" t="s">
        <v>67</v>
      </c>
      <c r="F45" s="48"/>
      <c r="G45" s="48"/>
      <c r="H45" s="48"/>
      <c r="I45" s="48"/>
      <c r="J45" s="46" t="s">
        <v>68</v>
      </c>
      <c r="K45" s="46"/>
      <c r="L45" s="46"/>
      <c r="M45" s="46"/>
    </row>
    <row r="46" spans="3:15" x14ac:dyDescent="0.3">
      <c r="E46" s="43" t="s">
        <v>82</v>
      </c>
      <c r="F46" s="43" t="s">
        <v>1</v>
      </c>
      <c r="G46" s="43" t="s">
        <v>2</v>
      </c>
      <c r="H46" s="43" t="s">
        <v>69</v>
      </c>
      <c r="I46" s="43" t="s">
        <v>35</v>
      </c>
      <c r="J46" s="44" t="s">
        <v>82</v>
      </c>
      <c r="K46" s="44" t="s">
        <v>1</v>
      </c>
      <c r="L46" s="44" t="s">
        <v>69</v>
      </c>
      <c r="M46" s="44" t="s">
        <v>35</v>
      </c>
      <c r="O46" s="4" t="s">
        <v>71</v>
      </c>
    </row>
    <row r="47" spans="3:15" x14ac:dyDescent="0.3">
      <c r="D47" s="5" t="s">
        <v>94</v>
      </c>
      <c r="E47" s="6">
        <v>1</v>
      </c>
      <c r="F47" s="6">
        <v>6</v>
      </c>
      <c r="G47" s="7">
        <v>0.625</v>
      </c>
      <c r="H47" s="8">
        <f t="shared" ref="H47:H50" si="2">ROUND(($G$5*G47)/2.5,0)*2.5</f>
        <v>62.5</v>
      </c>
      <c r="I47" s="40"/>
      <c r="J47" s="39"/>
      <c r="K47" s="39"/>
      <c r="L47" s="39"/>
      <c r="M47" s="39"/>
    </row>
    <row r="48" spans="3:15" x14ac:dyDescent="0.3">
      <c r="D48" s="27"/>
      <c r="E48" s="6">
        <v>1</v>
      </c>
      <c r="F48" s="6">
        <v>4</v>
      </c>
      <c r="G48" s="7">
        <v>0.7</v>
      </c>
      <c r="H48" s="8">
        <f t="shared" si="2"/>
        <v>70</v>
      </c>
      <c r="I48" s="9"/>
      <c r="J48" s="9"/>
      <c r="K48" s="9"/>
      <c r="L48" s="9"/>
      <c r="M48" s="9"/>
    </row>
    <row r="49" spans="3:13" x14ac:dyDescent="0.3">
      <c r="D49" s="5"/>
      <c r="E49" s="6">
        <v>1</v>
      </c>
      <c r="F49" s="6">
        <v>3</v>
      </c>
      <c r="G49" s="7">
        <v>0.77500000000000002</v>
      </c>
      <c r="H49" s="8">
        <f t="shared" si="2"/>
        <v>77.5</v>
      </c>
      <c r="I49" s="9"/>
      <c r="J49" s="9"/>
      <c r="K49" s="9"/>
      <c r="L49" s="9"/>
      <c r="M49" s="9"/>
    </row>
    <row r="50" spans="3:13" x14ac:dyDescent="0.3">
      <c r="D50" s="27"/>
      <c r="E50" s="6" t="s">
        <v>12</v>
      </c>
      <c r="F50" s="6">
        <v>5</v>
      </c>
      <c r="G50" s="7">
        <v>0.82499999999999996</v>
      </c>
      <c r="H50" s="8">
        <f t="shared" si="2"/>
        <v>82.5</v>
      </c>
      <c r="I50" s="9" t="s">
        <v>12</v>
      </c>
      <c r="J50" s="9"/>
      <c r="K50" s="9"/>
      <c r="L50" s="9"/>
      <c r="M50" s="9"/>
    </row>
    <row r="51" spans="3:13" x14ac:dyDescent="0.3">
      <c r="D51" s="18" t="s">
        <v>87</v>
      </c>
      <c r="E51" s="19">
        <v>1</v>
      </c>
      <c r="F51" s="19">
        <v>5</v>
      </c>
      <c r="G51" s="20">
        <v>0.625</v>
      </c>
      <c r="H51" s="13">
        <f>ROUND(($G$6*G51)/2.5,0)*2.5</f>
        <v>62.5</v>
      </c>
      <c r="I51" s="9"/>
      <c r="J51" s="9"/>
      <c r="K51" s="9"/>
      <c r="L51" s="9"/>
      <c r="M51" s="9"/>
    </row>
    <row r="52" spans="3:13" x14ac:dyDescent="0.3">
      <c r="D52" s="18"/>
      <c r="E52" s="19">
        <v>1</v>
      </c>
      <c r="F52" s="19">
        <v>4</v>
      </c>
      <c r="G52" s="20">
        <v>0.7</v>
      </c>
      <c r="H52" s="13">
        <f>ROUND(($G$6*G52)/2.5,0)*2.5</f>
        <v>70</v>
      </c>
      <c r="I52" s="9"/>
      <c r="J52" s="9"/>
      <c r="K52" s="9"/>
      <c r="L52" s="9"/>
      <c r="M52" s="9"/>
    </row>
    <row r="53" spans="3:13" x14ac:dyDescent="0.3">
      <c r="D53" s="18"/>
      <c r="E53" s="19">
        <v>1</v>
      </c>
      <c r="F53" s="19">
        <v>3</v>
      </c>
      <c r="G53" s="20">
        <v>0.77500000000000002</v>
      </c>
      <c r="H53" s="13">
        <f>ROUND(($G$6*G53)/2.5,0)*2.5</f>
        <v>77.5</v>
      </c>
      <c r="I53" s="9"/>
      <c r="J53" s="9"/>
      <c r="K53" s="9"/>
      <c r="L53" s="9"/>
      <c r="M53" s="9"/>
    </row>
    <row r="54" spans="3:13" x14ac:dyDescent="0.3">
      <c r="D54" s="18"/>
      <c r="E54" s="19">
        <v>1</v>
      </c>
      <c r="F54" s="19" t="s">
        <v>40</v>
      </c>
      <c r="G54" s="20">
        <v>0.85</v>
      </c>
      <c r="H54" s="13">
        <f>ROUND(($G$6*G54)/2.5,0)*2.5</f>
        <v>85</v>
      </c>
      <c r="I54" s="9" t="s">
        <v>51</v>
      </c>
      <c r="J54" s="9"/>
      <c r="K54" s="9"/>
      <c r="L54" s="9"/>
      <c r="M54" s="9"/>
    </row>
    <row r="55" spans="3:13" x14ac:dyDescent="0.3">
      <c r="D55" s="18"/>
      <c r="E55" s="19">
        <v>1</v>
      </c>
      <c r="F55" s="19" t="s">
        <v>40</v>
      </c>
      <c r="G55" s="20">
        <v>0.9</v>
      </c>
      <c r="H55" s="13">
        <f>ROUND(($G$6*G55)/2.5,0)*2.5</f>
        <v>90</v>
      </c>
      <c r="I55" s="9">
        <v>2</v>
      </c>
      <c r="J55" s="9"/>
      <c r="K55" s="9"/>
      <c r="L55" s="9"/>
      <c r="M55" s="9"/>
    </row>
    <row r="56" spans="3:13" x14ac:dyDescent="0.3">
      <c r="D56" s="18" t="s">
        <v>108</v>
      </c>
      <c r="E56" s="19">
        <v>1</v>
      </c>
      <c r="F56" s="19">
        <v>2</v>
      </c>
      <c r="G56" s="20">
        <v>0.83499999999999996</v>
      </c>
      <c r="H56" s="13">
        <f>ROUND(($H$6*G56)/2.5,0)*2.5</f>
        <v>82.5</v>
      </c>
      <c r="I56" s="9"/>
      <c r="J56" s="9"/>
      <c r="K56" s="9"/>
      <c r="L56" s="9"/>
      <c r="M56" s="9"/>
    </row>
    <row r="57" spans="3:13" x14ac:dyDescent="0.3">
      <c r="D57" s="18"/>
      <c r="E57" s="19">
        <v>1</v>
      </c>
      <c r="F57" s="19">
        <v>1</v>
      </c>
      <c r="G57" s="20">
        <v>0.9</v>
      </c>
      <c r="H57" s="13">
        <f>ROUND(($H$6*G57)/2.5,0)*2.5</f>
        <v>90</v>
      </c>
      <c r="I57" s="9">
        <v>2</v>
      </c>
      <c r="J57" s="9"/>
      <c r="K57" s="9"/>
      <c r="L57" s="9"/>
      <c r="M57" s="9"/>
    </row>
    <row r="58" spans="3:13" x14ac:dyDescent="0.3">
      <c r="D58" s="21"/>
      <c r="E58" s="19" t="s">
        <v>41</v>
      </c>
      <c r="F58" s="19">
        <v>1</v>
      </c>
      <c r="G58" s="20">
        <v>0.94</v>
      </c>
      <c r="H58" s="13">
        <f>ROUND(($H$6*G58)/2.5,0)*2.5</f>
        <v>95</v>
      </c>
      <c r="I58" s="9">
        <v>1</v>
      </c>
      <c r="J58" s="9"/>
      <c r="K58" s="9"/>
      <c r="L58" s="9"/>
      <c r="M58" s="9"/>
    </row>
    <row r="59" spans="3:13" x14ac:dyDescent="0.3">
      <c r="D59" s="14" t="s">
        <v>84</v>
      </c>
      <c r="E59" s="15">
        <v>3</v>
      </c>
      <c r="F59" s="15" t="s">
        <v>30</v>
      </c>
      <c r="G59" s="16"/>
      <c r="H59" s="15" t="s">
        <v>4</v>
      </c>
      <c r="I59" s="9"/>
      <c r="J59" s="9"/>
      <c r="K59" s="9"/>
      <c r="L59" s="9"/>
      <c r="M59" s="9"/>
    </row>
    <row r="60" spans="3:13" x14ac:dyDescent="0.3">
      <c r="D60" s="14" t="s">
        <v>96</v>
      </c>
      <c r="E60" s="15">
        <v>2</v>
      </c>
      <c r="F60" s="15" t="s">
        <v>29</v>
      </c>
      <c r="G60" s="15"/>
      <c r="H60" s="15" t="s">
        <v>22</v>
      </c>
      <c r="I60" s="9"/>
      <c r="J60" s="9"/>
      <c r="K60" s="9"/>
      <c r="L60" s="9"/>
      <c r="M60" s="9"/>
    </row>
    <row r="61" spans="3:13" ht="15" thickBot="1" x14ac:dyDescent="0.35">
      <c r="D61" s="14" t="s">
        <v>95</v>
      </c>
      <c r="E61" s="15">
        <v>2</v>
      </c>
      <c r="F61" s="15" t="s">
        <v>5</v>
      </c>
      <c r="G61" s="16"/>
      <c r="H61" s="15" t="s">
        <v>4</v>
      </c>
      <c r="I61" s="9"/>
      <c r="J61" s="9"/>
      <c r="K61" s="9"/>
      <c r="L61" s="9"/>
      <c r="M61" s="9"/>
    </row>
    <row r="62" spans="3:13" ht="15" thickBot="1" x14ac:dyDescent="0.35">
      <c r="I62" s="49" t="s">
        <v>66</v>
      </c>
      <c r="J62" s="50"/>
      <c r="K62" s="50"/>
      <c r="L62" s="51"/>
      <c r="M62" s="38"/>
    </row>
    <row r="63" spans="3:13" x14ac:dyDescent="0.3">
      <c r="I63" s="2"/>
      <c r="J63" s="2"/>
      <c r="K63" s="2"/>
      <c r="L63" s="2"/>
      <c r="M63" s="2"/>
    </row>
    <row r="64" spans="3:13" ht="18" x14ac:dyDescent="0.35">
      <c r="C64" s="3" t="s">
        <v>13</v>
      </c>
      <c r="E64" s="48" t="s">
        <v>67</v>
      </c>
      <c r="F64" s="48"/>
      <c r="G64" s="48"/>
      <c r="H64" s="48"/>
      <c r="I64" s="48"/>
      <c r="J64" s="46" t="s">
        <v>68</v>
      </c>
      <c r="K64" s="46"/>
      <c r="L64" s="46"/>
      <c r="M64" s="46"/>
    </row>
    <row r="65" spans="4:15" x14ac:dyDescent="0.3">
      <c r="E65" s="43" t="s">
        <v>82</v>
      </c>
      <c r="F65" s="43" t="s">
        <v>1</v>
      </c>
      <c r="G65" s="43" t="s">
        <v>2</v>
      </c>
      <c r="H65" s="43" t="s">
        <v>69</v>
      </c>
      <c r="I65" s="43" t="s">
        <v>35</v>
      </c>
      <c r="J65" s="44" t="s">
        <v>82</v>
      </c>
      <c r="K65" s="44" t="s">
        <v>1</v>
      </c>
      <c r="L65" s="44" t="s">
        <v>69</v>
      </c>
      <c r="M65" s="44" t="s">
        <v>35</v>
      </c>
      <c r="O65" s="4" t="s">
        <v>71</v>
      </c>
    </row>
    <row r="66" spans="4:15" x14ac:dyDescent="0.3">
      <c r="D66" s="5" t="s">
        <v>20</v>
      </c>
      <c r="E66" s="6">
        <v>1</v>
      </c>
      <c r="F66" s="6">
        <v>3</v>
      </c>
      <c r="G66" s="7"/>
      <c r="H66" s="8" t="s">
        <v>14</v>
      </c>
      <c r="I66" s="40"/>
      <c r="J66" s="39"/>
      <c r="K66" s="39"/>
      <c r="L66" s="39"/>
      <c r="M66" s="39"/>
    </row>
    <row r="67" spans="4:15" x14ac:dyDescent="0.3">
      <c r="D67" s="27"/>
      <c r="E67" s="6" t="s">
        <v>8</v>
      </c>
      <c r="F67" s="6">
        <v>3</v>
      </c>
      <c r="G67" s="7"/>
      <c r="H67" s="8" t="s">
        <v>15</v>
      </c>
      <c r="I67" s="9" t="s">
        <v>12</v>
      </c>
      <c r="J67" s="9"/>
      <c r="K67" s="9"/>
      <c r="L67" s="9"/>
      <c r="M67" s="9"/>
    </row>
    <row r="68" spans="4:15" x14ac:dyDescent="0.3">
      <c r="D68" s="18" t="s">
        <v>97</v>
      </c>
      <c r="E68" s="19">
        <v>1</v>
      </c>
      <c r="F68" s="19">
        <v>5</v>
      </c>
      <c r="G68" s="20">
        <v>0.65</v>
      </c>
      <c r="H68" s="13">
        <f>ROUND(($G$6*G68)/2.5,0)*2.5</f>
        <v>65</v>
      </c>
      <c r="I68" s="9"/>
      <c r="J68" s="9"/>
      <c r="K68" s="9"/>
      <c r="L68" s="9"/>
      <c r="M68" s="9"/>
    </row>
    <row r="69" spans="4:15" x14ac:dyDescent="0.3">
      <c r="D69" s="21" t="s">
        <v>103</v>
      </c>
      <c r="E69" s="19">
        <v>1</v>
      </c>
      <c r="F69" s="19">
        <v>4</v>
      </c>
      <c r="G69" s="20">
        <v>0.73499999999999999</v>
      </c>
      <c r="H69" s="13">
        <f>ROUND(($G$6*G69)/2.5,0)*2.5</f>
        <v>72.5</v>
      </c>
      <c r="I69" s="9"/>
      <c r="J69" s="9"/>
      <c r="K69" s="9"/>
      <c r="L69" s="9"/>
      <c r="M69" s="9"/>
    </row>
    <row r="70" spans="4:15" x14ac:dyDescent="0.3">
      <c r="D70" s="18"/>
      <c r="E70" s="19" t="s">
        <v>50</v>
      </c>
      <c r="F70" s="19" t="s">
        <v>52</v>
      </c>
      <c r="G70" s="20">
        <v>0.81499999999999995</v>
      </c>
      <c r="H70" s="13">
        <f>ROUND(($G$6*G70)/2.5,0)*2.5</f>
        <v>82.5</v>
      </c>
      <c r="I70" s="9" t="s">
        <v>8</v>
      </c>
      <c r="J70" s="9"/>
      <c r="K70" s="9"/>
      <c r="L70" s="9"/>
      <c r="M70" s="9"/>
    </row>
    <row r="71" spans="4:15" x14ac:dyDescent="0.3">
      <c r="D71" s="22" t="s">
        <v>98</v>
      </c>
      <c r="E71" s="23">
        <v>1</v>
      </c>
      <c r="F71" s="23">
        <v>5</v>
      </c>
      <c r="G71" s="24">
        <v>0.6</v>
      </c>
      <c r="H71" s="25">
        <f>ROUND(($G$7*G71)/2.5,0)*2.5</f>
        <v>60</v>
      </c>
      <c r="I71" s="9"/>
      <c r="J71" s="9"/>
      <c r="K71" s="9"/>
      <c r="L71" s="9"/>
      <c r="M71" s="9"/>
    </row>
    <row r="72" spans="4:15" x14ac:dyDescent="0.3">
      <c r="D72" s="22"/>
      <c r="E72" s="23">
        <v>1</v>
      </c>
      <c r="F72" s="23">
        <v>4</v>
      </c>
      <c r="G72" s="24">
        <v>0.67500000000000004</v>
      </c>
      <c r="H72" s="25">
        <f>ROUND(($G$7*G72)/2.5,0)*2.5</f>
        <v>67.5</v>
      </c>
      <c r="I72" s="9"/>
      <c r="J72" s="9"/>
      <c r="K72" s="9"/>
      <c r="L72" s="9"/>
      <c r="M72" s="9"/>
    </row>
    <row r="73" spans="4:15" x14ac:dyDescent="0.3">
      <c r="D73" s="22"/>
      <c r="E73" s="23">
        <v>1</v>
      </c>
      <c r="F73" s="23">
        <v>3</v>
      </c>
      <c r="G73" s="24">
        <v>0.75</v>
      </c>
      <c r="H73" s="25">
        <f>ROUND(($G$7*G73)/2.5,0)*2.5</f>
        <v>75</v>
      </c>
      <c r="I73" s="9"/>
      <c r="J73" s="9"/>
      <c r="K73" s="9"/>
      <c r="L73" s="9"/>
      <c r="M73" s="9"/>
    </row>
    <row r="74" spans="4:15" x14ac:dyDescent="0.3">
      <c r="D74" s="22"/>
      <c r="E74" s="23">
        <v>1</v>
      </c>
      <c r="F74" s="23">
        <v>2</v>
      </c>
      <c r="G74" s="24">
        <v>0.82499999999999996</v>
      </c>
      <c r="H74" s="25">
        <f>ROUND(($G$7*G74)/2.5,0)*2.5</f>
        <v>82.5</v>
      </c>
      <c r="I74" s="9"/>
      <c r="J74" s="9"/>
      <c r="K74" s="9"/>
      <c r="L74" s="9"/>
      <c r="M74" s="9"/>
    </row>
    <row r="75" spans="4:15" x14ac:dyDescent="0.3">
      <c r="D75" s="22" t="s">
        <v>104</v>
      </c>
      <c r="E75" s="23">
        <v>1</v>
      </c>
      <c r="F75" s="23">
        <v>2</v>
      </c>
      <c r="G75" s="24">
        <v>0.85</v>
      </c>
      <c r="H75" s="25">
        <f>ROUND(($H$7*G75)/2.5,0)*2.5</f>
        <v>85</v>
      </c>
      <c r="I75" s="9" t="s">
        <v>12</v>
      </c>
      <c r="J75" s="9"/>
      <c r="K75" s="9"/>
      <c r="L75" s="9"/>
      <c r="M75" s="9"/>
    </row>
    <row r="76" spans="4:15" x14ac:dyDescent="0.3">
      <c r="D76" s="22"/>
      <c r="E76" s="23" t="s">
        <v>40</v>
      </c>
      <c r="F76" s="23">
        <v>2</v>
      </c>
      <c r="G76" s="24">
        <v>0.9</v>
      </c>
      <c r="H76" s="25">
        <f>ROUND(($H$7*G76)/2.5,0)*2.5</f>
        <v>90</v>
      </c>
      <c r="I76" s="9" t="s">
        <v>43</v>
      </c>
      <c r="J76" s="9"/>
      <c r="K76" s="9"/>
      <c r="L76" s="9"/>
      <c r="M76" s="9"/>
    </row>
    <row r="77" spans="4:15" x14ac:dyDescent="0.3">
      <c r="D77" s="22"/>
      <c r="E77" s="23" t="s">
        <v>40</v>
      </c>
      <c r="F77" s="23">
        <v>1</v>
      </c>
      <c r="G77" s="24">
        <v>0.92500000000000004</v>
      </c>
      <c r="H77" s="25">
        <f>ROUND(($H$7*G77)/2.5,0)*2.5</f>
        <v>92.5</v>
      </c>
      <c r="I77" s="9" t="s">
        <v>43</v>
      </c>
      <c r="J77" s="9"/>
      <c r="K77" s="9"/>
      <c r="L77" s="9"/>
      <c r="M77" s="9"/>
    </row>
    <row r="78" spans="4:15" x14ac:dyDescent="0.3">
      <c r="D78" s="14" t="s">
        <v>99</v>
      </c>
      <c r="E78" s="15">
        <v>2</v>
      </c>
      <c r="F78" s="15" t="s">
        <v>34</v>
      </c>
      <c r="G78" s="15"/>
      <c r="H78" s="15" t="s">
        <v>4</v>
      </c>
      <c r="I78" s="9"/>
      <c r="J78" s="9"/>
      <c r="K78" s="9"/>
      <c r="L78" s="9"/>
      <c r="M78" s="9"/>
    </row>
    <row r="79" spans="4:15" x14ac:dyDescent="0.3">
      <c r="D79" s="14" t="s">
        <v>9</v>
      </c>
      <c r="E79" s="15">
        <v>4</v>
      </c>
      <c r="F79" s="15" t="s">
        <v>32</v>
      </c>
      <c r="G79" s="15"/>
      <c r="H79" s="15" t="s">
        <v>4</v>
      </c>
      <c r="I79" s="26"/>
      <c r="J79" s="9"/>
      <c r="K79" s="9"/>
      <c r="L79" s="9"/>
      <c r="M79" s="9"/>
    </row>
    <row r="80" spans="4:15" ht="15" thickBot="1" x14ac:dyDescent="0.35">
      <c r="D80" s="14" t="s">
        <v>16</v>
      </c>
      <c r="E80" s="15">
        <v>3</v>
      </c>
      <c r="F80" s="15" t="s">
        <v>3</v>
      </c>
      <c r="G80" s="15"/>
      <c r="H80" s="15" t="s">
        <v>17</v>
      </c>
      <c r="I80" s="26"/>
      <c r="J80" s="26"/>
      <c r="K80" s="26"/>
      <c r="L80" s="26"/>
      <c r="M80" s="9"/>
    </row>
    <row r="81" spans="9:13" ht="15" thickBot="1" x14ac:dyDescent="0.35">
      <c r="I81" s="49" t="s">
        <v>66</v>
      </c>
      <c r="J81" s="50"/>
      <c r="K81" s="50"/>
      <c r="L81" s="51"/>
      <c r="M81" s="38"/>
    </row>
  </sheetData>
  <mergeCells count="17">
    <mergeCell ref="E64:I64"/>
    <mergeCell ref="J64:M64"/>
    <mergeCell ref="I81:L81"/>
    <mergeCell ref="E45:I45"/>
    <mergeCell ref="J45:M45"/>
    <mergeCell ref="I62:L62"/>
    <mergeCell ref="K4:M4"/>
    <mergeCell ref="K5:M5"/>
    <mergeCell ref="E28:I28"/>
    <mergeCell ref="J28:M28"/>
    <mergeCell ref="I43:L43"/>
    <mergeCell ref="E5:F5"/>
    <mergeCell ref="E6:F6"/>
    <mergeCell ref="E7:F7"/>
    <mergeCell ref="E9:I9"/>
    <mergeCell ref="J9:M9"/>
    <mergeCell ref="I26:L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2826D-66B4-4A39-8054-2C048D098FB8}">
  <dimension ref="C1:O7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76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5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1</v>
      </c>
      <c r="G14" s="7">
        <v>0.82499999999999996</v>
      </c>
      <c r="H14" s="8">
        <f t="shared" si="0"/>
        <v>82.5</v>
      </c>
      <c r="I14" s="9"/>
      <c r="J14" s="9"/>
      <c r="K14" s="9"/>
      <c r="L14" s="9"/>
      <c r="M14" s="9"/>
    </row>
    <row r="15" spans="3:15" x14ac:dyDescent="0.3">
      <c r="D15" s="5"/>
      <c r="E15" s="6">
        <v>1</v>
      </c>
      <c r="F15" s="6">
        <v>2</v>
      </c>
      <c r="G15" s="7">
        <v>0.875</v>
      </c>
      <c r="H15" s="8">
        <f t="shared" si="0"/>
        <v>87.5</v>
      </c>
      <c r="I15" s="9" t="s">
        <v>8</v>
      </c>
      <c r="J15" s="9"/>
      <c r="K15" s="9"/>
      <c r="L15" s="9"/>
      <c r="M15" s="9"/>
    </row>
    <row r="16" spans="3:15" x14ac:dyDescent="0.3">
      <c r="D16" s="5" t="s">
        <v>106</v>
      </c>
      <c r="E16" s="6">
        <v>1</v>
      </c>
      <c r="F16" s="6">
        <v>2</v>
      </c>
      <c r="G16" s="7"/>
      <c r="H16" s="8" t="s">
        <v>54</v>
      </c>
      <c r="I16" s="9"/>
      <c r="J16" s="9"/>
      <c r="K16" s="9"/>
      <c r="L16" s="9"/>
      <c r="M16" s="9"/>
    </row>
    <row r="17" spans="3:15" x14ac:dyDescent="0.3">
      <c r="D17" s="5"/>
      <c r="E17" s="6" t="s">
        <v>43</v>
      </c>
      <c r="F17" s="6">
        <v>2</v>
      </c>
      <c r="G17" s="7"/>
      <c r="H17" s="8" t="s">
        <v>53</v>
      </c>
      <c r="I17" s="9" t="s">
        <v>41</v>
      </c>
      <c r="J17" s="9"/>
      <c r="K17" s="9"/>
      <c r="L17" s="9"/>
      <c r="M17" s="9"/>
    </row>
    <row r="18" spans="3:15" x14ac:dyDescent="0.3">
      <c r="D18" s="10" t="s">
        <v>101</v>
      </c>
      <c r="E18" s="11">
        <v>1</v>
      </c>
      <c r="F18" s="11">
        <v>4</v>
      </c>
      <c r="G18" s="12"/>
      <c r="H18" s="13" t="s">
        <v>38</v>
      </c>
      <c r="I18" s="9"/>
      <c r="J18" s="9"/>
      <c r="K18" s="9"/>
      <c r="L18" s="9"/>
      <c r="M18" s="9"/>
    </row>
    <row r="19" spans="3:15" x14ac:dyDescent="0.3">
      <c r="D19" s="10"/>
      <c r="E19" s="11" t="s">
        <v>12</v>
      </c>
      <c r="F19" s="11">
        <v>4</v>
      </c>
      <c r="G19" s="12"/>
      <c r="H19" s="13" t="s">
        <v>37</v>
      </c>
      <c r="I19" s="9" t="s">
        <v>39</v>
      </c>
      <c r="J19" s="9"/>
      <c r="K19" s="9"/>
      <c r="L19" s="9"/>
      <c r="M19" s="9"/>
    </row>
    <row r="20" spans="3:15" x14ac:dyDescent="0.3">
      <c r="D20" s="14" t="s">
        <v>84</v>
      </c>
      <c r="E20" s="15">
        <v>4</v>
      </c>
      <c r="F20" s="31" t="s">
        <v>31</v>
      </c>
      <c r="G20" s="16"/>
      <c r="H20" s="15" t="s">
        <v>4</v>
      </c>
      <c r="I20" s="9"/>
      <c r="J20" s="9"/>
      <c r="K20" s="9"/>
      <c r="L20" s="9"/>
      <c r="M20" s="9"/>
    </row>
    <row r="21" spans="3:15" x14ac:dyDescent="0.3">
      <c r="D21" s="14" t="s">
        <v>85</v>
      </c>
      <c r="E21" s="15">
        <v>2</v>
      </c>
      <c r="F21" s="15" t="s">
        <v>21</v>
      </c>
      <c r="G21" s="16"/>
      <c r="H21" s="15" t="s">
        <v>22</v>
      </c>
      <c r="I21" s="9"/>
      <c r="J21" s="9"/>
      <c r="K21" s="9"/>
      <c r="L21" s="9"/>
      <c r="M21" s="9"/>
    </row>
    <row r="22" spans="3:15" ht="15" thickBot="1" x14ac:dyDescent="0.35">
      <c r="D22" s="14" t="s">
        <v>86</v>
      </c>
      <c r="E22" s="15">
        <v>2</v>
      </c>
      <c r="F22" s="15" t="s">
        <v>24</v>
      </c>
      <c r="G22" s="16"/>
      <c r="H22" s="15" t="s">
        <v>6</v>
      </c>
      <c r="I22" s="9"/>
      <c r="J22" s="9"/>
      <c r="K22" s="9"/>
      <c r="L22" s="9"/>
      <c r="M22" s="9"/>
    </row>
    <row r="23" spans="3:15" ht="15" thickBot="1" x14ac:dyDescent="0.35">
      <c r="I23" s="49" t="s">
        <v>66</v>
      </c>
      <c r="J23" s="50"/>
      <c r="K23" s="50"/>
      <c r="L23" s="51"/>
      <c r="M23" s="38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7</v>
      </c>
      <c r="E25" s="48" t="s">
        <v>67</v>
      </c>
      <c r="F25" s="48"/>
      <c r="G25" s="48"/>
      <c r="H25" s="48"/>
      <c r="I25" s="48"/>
      <c r="J25" s="46" t="s">
        <v>68</v>
      </c>
      <c r="K25" s="46"/>
      <c r="L25" s="46"/>
      <c r="M25" s="46"/>
    </row>
    <row r="26" spans="3:15" x14ac:dyDescent="0.3">
      <c r="E26" s="43" t="s">
        <v>82</v>
      </c>
      <c r="F26" s="43" t="s">
        <v>1</v>
      </c>
      <c r="G26" s="43" t="s">
        <v>2</v>
      </c>
      <c r="H26" s="43" t="s">
        <v>69</v>
      </c>
      <c r="I26" s="43" t="s">
        <v>35</v>
      </c>
      <c r="J26" s="44" t="s">
        <v>82</v>
      </c>
      <c r="K26" s="44" t="s">
        <v>1</v>
      </c>
      <c r="L26" s="44" t="s">
        <v>69</v>
      </c>
      <c r="M26" s="44" t="s">
        <v>35</v>
      </c>
      <c r="O26" s="4" t="s">
        <v>71</v>
      </c>
    </row>
    <row r="27" spans="3:15" x14ac:dyDescent="0.3">
      <c r="D27" s="18" t="s">
        <v>87</v>
      </c>
      <c r="E27" s="19">
        <v>1</v>
      </c>
      <c r="F27" s="19">
        <v>5</v>
      </c>
      <c r="G27" s="20">
        <v>0.6</v>
      </c>
      <c r="H27" s="13">
        <f>ROUND(($G$6*G27)/2.5,0)*2.5</f>
        <v>60</v>
      </c>
      <c r="I27" s="9"/>
      <c r="J27" s="9"/>
      <c r="K27" s="9"/>
      <c r="L27" s="9"/>
      <c r="M27" s="9"/>
    </row>
    <row r="28" spans="3:15" x14ac:dyDescent="0.3">
      <c r="D28" s="18"/>
      <c r="E28" s="19">
        <v>1</v>
      </c>
      <c r="F28" s="19">
        <v>4</v>
      </c>
      <c r="G28" s="20">
        <v>0.7</v>
      </c>
      <c r="H28" s="13">
        <f>ROUND(($G$6*G28)/2.5,0)*2.5</f>
        <v>70</v>
      </c>
      <c r="I28" s="9"/>
      <c r="J28" s="9"/>
      <c r="K28" s="9"/>
      <c r="L28" s="9"/>
      <c r="M28" s="9"/>
    </row>
    <row r="29" spans="3:15" x14ac:dyDescent="0.3">
      <c r="D29" s="21"/>
      <c r="E29" s="19">
        <v>1</v>
      </c>
      <c r="F29" s="19">
        <v>2</v>
      </c>
      <c r="G29" s="20">
        <v>0.77500000000000002</v>
      </c>
      <c r="H29" s="13">
        <f>ROUND(($G$6*G29)/2.5,0)*2.5</f>
        <v>77.5</v>
      </c>
      <c r="I29" s="9"/>
      <c r="J29" s="9"/>
      <c r="K29" s="9"/>
      <c r="L29" s="9"/>
      <c r="M29" s="9"/>
    </row>
    <row r="30" spans="3:15" x14ac:dyDescent="0.3">
      <c r="D30" s="21"/>
      <c r="E30" s="19" t="s">
        <v>8</v>
      </c>
      <c r="F30" s="19">
        <v>3</v>
      </c>
      <c r="G30" s="20">
        <v>0.82499999999999996</v>
      </c>
      <c r="H30" s="13">
        <f>ROUND(($G$6*G30)/2.5,0)*2.5</f>
        <v>82.5</v>
      </c>
      <c r="I30" s="9" t="s">
        <v>12</v>
      </c>
      <c r="J30" s="9"/>
      <c r="K30" s="9"/>
      <c r="L30" s="9"/>
      <c r="M30" s="9"/>
    </row>
    <row r="31" spans="3:15" x14ac:dyDescent="0.3">
      <c r="D31" s="18" t="s">
        <v>88</v>
      </c>
      <c r="E31" s="19">
        <v>1</v>
      </c>
      <c r="F31" s="19">
        <v>3</v>
      </c>
      <c r="G31" s="20"/>
      <c r="H31" s="13" t="s">
        <v>27</v>
      </c>
      <c r="I31" s="9"/>
      <c r="J31" s="9"/>
      <c r="K31" s="9"/>
      <c r="L31" s="9"/>
      <c r="M31" s="9"/>
    </row>
    <row r="32" spans="3:15" x14ac:dyDescent="0.3">
      <c r="D32" s="21"/>
      <c r="E32" s="19" t="s">
        <v>40</v>
      </c>
      <c r="F32" s="19">
        <v>3</v>
      </c>
      <c r="G32" s="20"/>
      <c r="H32" s="13" t="s">
        <v>28</v>
      </c>
      <c r="I32" s="9" t="s">
        <v>8</v>
      </c>
      <c r="J32" s="9"/>
      <c r="K32" s="9"/>
      <c r="L32" s="9"/>
      <c r="M32" s="9"/>
    </row>
    <row r="33" spans="3:15" x14ac:dyDescent="0.3">
      <c r="D33" s="22" t="s">
        <v>110</v>
      </c>
      <c r="E33" s="23">
        <v>1</v>
      </c>
      <c r="F33" s="23">
        <v>5</v>
      </c>
      <c r="G33" s="24">
        <v>0.6</v>
      </c>
      <c r="H33" s="25">
        <f t="shared" ref="H33:H38" si="1">ROUND(($G$7*G33)/2.5,0)*2.5</f>
        <v>60</v>
      </c>
      <c r="I33" s="9"/>
      <c r="J33" s="9"/>
      <c r="K33" s="9"/>
      <c r="L33" s="9"/>
      <c r="M33" s="9"/>
    </row>
    <row r="34" spans="3:15" x14ac:dyDescent="0.3">
      <c r="D34" s="30" t="s">
        <v>26</v>
      </c>
      <c r="E34" s="23">
        <v>1</v>
      </c>
      <c r="F34" s="23">
        <v>4</v>
      </c>
      <c r="G34" s="24">
        <v>0.7</v>
      </c>
      <c r="H34" s="25">
        <f t="shared" si="1"/>
        <v>70</v>
      </c>
      <c r="I34" s="9"/>
      <c r="J34" s="9"/>
      <c r="K34" s="9"/>
      <c r="L34" s="9"/>
      <c r="M34" s="9"/>
    </row>
    <row r="35" spans="3:15" x14ac:dyDescent="0.3">
      <c r="D35" s="30"/>
      <c r="E35" s="23">
        <v>1</v>
      </c>
      <c r="F35" s="23">
        <v>2</v>
      </c>
      <c r="G35" s="24">
        <v>0.77500000000000002</v>
      </c>
      <c r="H35" s="25">
        <f t="shared" si="1"/>
        <v>77.5</v>
      </c>
      <c r="I35" s="9"/>
      <c r="J35" s="9"/>
      <c r="K35" s="9"/>
      <c r="L35" s="9"/>
      <c r="M35" s="9"/>
    </row>
    <row r="36" spans="3:15" x14ac:dyDescent="0.3">
      <c r="D36" s="30"/>
      <c r="E36" s="23">
        <v>1</v>
      </c>
      <c r="F36" s="23">
        <v>2</v>
      </c>
      <c r="G36" s="24">
        <v>0.85</v>
      </c>
      <c r="H36" s="25">
        <f t="shared" si="1"/>
        <v>85</v>
      </c>
      <c r="I36" s="9"/>
      <c r="J36" s="9"/>
      <c r="K36" s="9"/>
      <c r="L36" s="9"/>
      <c r="M36" s="9"/>
    </row>
    <row r="37" spans="3:15" x14ac:dyDescent="0.3">
      <c r="D37" s="30"/>
      <c r="E37" s="23">
        <v>2</v>
      </c>
      <c r="F37" s="23">
        <v>2</v>
      </c>
      <c r="G37" s="24">
        <v>0.9</v>
      </c>
      <c r="H37" s="25">
        <f t="shared" si="1"/>
        <v>90</v>
      </c>
      <c r="I37" s="9" t="s">
        <v>8</v>
      </c>
      <c r="J37" s="9"/>
      <c r="K37" s="9"/>
      <c r="L37" s="9"/>
      <c r="M37" s="9"/>
    </row>
    <row r="38" spans="3:15" x14ac:dyDescent="0.3">
      <c r="D38" s="30"/>
      <c r="E38" s="23" t="s">
        <v>43</v>
      </c>
      <c r="F38" s="23">
        <v>4</v>
      </c>
      <c r="G38" s="24">
        <v>0.8</v>
      </c>
      <c r="H38" s="25">
        <f t="shared" si="1"/>
        <v>80</v>
      </c>
      <c r="I38" s="9" t="s">
        <v>25</v>
      </c>
      <c r="J38" s="9"/>
      <c r="K38" s="9"/>
      <c r="L38" s="9"/>
      <c r="M38" s="9"/>
    </row>
    <row r="39" spans="3:15" x14ac:dyDescent="0.3">
      <c r="D39" s="14" t="s">
        <v>92</v>
      </c>
      <c r="E39" s="15">
        <v>2</v>
      </c>
      <c r="F39" s="15" t="s">
        <v>23</v>
      </c>
      <c r="G39" s="16"/>
      <c r="H39" s="15" t="s">
        <v>4</v>
      </c>
      <c r="I39" s="9"/>
      <c r="J39" s="9"/>
      <c r="K39" s="9"/>
      <c r="L39" s="9"/>
      <c r="M39" s="9"/>
    </row>
    <row r="40" spans="3:15" ht="15" thickBot="1" x14ac:dyDescent="0.35">
      <c r="D40" s="14" t="s">
        <v>93</v>
      </c>
      <c r="E40" s="15">
        <v>2</v>
      </c>
      <c r="F40" s="15" t="s">
        <v>10</v>
      </c>
      <c r="G40" s="16"/>
      <c r="H40" s="15" t="s">
        <v>4</v>
      </c>
      <c r="I40" s="9"/>
      <c r="J40" s="9"/>
      <c r="K40" s="9"/>
      <c r="L40" s="9"/>
      <c r="M40" s="9"/>
    </row>
    <row r="41" spans="3:15" ht="15" thickBot="1" x14ac:dyDescent="0.35">
      <c r="I41" s="49" t="s">
        <v>66</v>
      </c>
      <c r="J41" s="50"/>
      <c r="K41" s="50"/>
      <c r="L41" s="51"/>
      <c r="M41" s="38"/>
    </row>
    <row r="42" spans="3:15" x14ac:dyDescent="0.3">
      <c r="I42" s="2"/>
      <c r="J42" s="2"/>
      <c r="K42" s="2"/>
      <c r="L42" s="2"/>
      <c r="M42" s="2"/>
    </row>
    <row r="43" spans="3:15" ht="18" x14ac:dyDescent="0.35">
      <c r="C43" s="3" t="s">
        <v>11</v>
      </c>
      <c r="E43" s="48" t="s">
        <v>67</v>
      </c>
      <c r="F43" s="48"/>
      <c r="G43" s="48"/>
      <c r="H43" s="48"/>
      <c r="I43" s="48"/>
      <c r="J43" s="46" t="s">
        <v>68</v>
      </c>
      <c r="K43" s="46"/>
      <c r="L43" s="46"/>
      <c r="M43" s="46"/>
    </row>
    <row r="44" spans="3:15" x14ac:dyDescent="0.3">
      <c r="E44" s="43" t="s">
        <v>82</v>
      </c>
      <c r="F44" s="43" t="s">
        <v>1</v>
      </c>
      <c r="G44" s="43" t="s">
        <v>2</v>
      </c>
      <c r="H44" s="43" t="s">
        <v>69</v>
      </c>
      <c r="I44" s="43" t="s">
        <v>35</v>
      </c>
      <c r="J44" s="44" t="s">
        <v>82</v>
      </c>
      <c r="K44" s="44" t="s">
        <v>1</v>
      </c>
      <c r="L44" s="44" t="s">
        <v>69</v>
      </c>
      <c r="M44" s="44" t="s">
        <v>35</v>
      </c>
      <c r="O44" s="4" t="s">
        <v>71</v>
      </c>
    </row>
    <row r="45" spans="3:15" x14ac:dyDescent="0.3">
      <c r="D45" s="5" t="s">
        <v>94</v>
      </c>
      <c r="E45" s="6">
        <v>1</v>
      </c>
      <c r="F45" s="6">
        <v>6</v>
      </c>
      <c r="G45" s="7">
        <v>0.625</v>
      </c>
      <c r="H45" s="8">
        <f t="shared" ref="H45:H50" si="2">ROUND(($G$5*G45)/2.5,0)*2.5</f>
        <v>62.5</v>
      </c>
      <c r="I45" s="40"/>
      <c r="J45" s="39"/>
      <c r="K45" s="39"/>
      <c r="L45" s="39"/>
      <c r="M45" s="39"/>
    </row>
    <row r="46" spans="3:15" x14ac:dyDescent="0.3">
      <c r="D46" s="27"/>
      <c r="E46" s="6">
        <v>1</v>
      </c>
      <c r="F46" s="6">
        <v>5</v>
      </c>
      <c r="G46" s="7">
        <v>0.7</v>
      </c>
      <c r="H46" s="8">
        <f t="shared" si="2"/>
        <v>70</v>
      </c>
      <c r="I46" s="9"/>
      <c r="J46" s="9"/>
      <c r="K46" s="9"/>
      <c r="L46" s="9"/>
      <c r="M46" s="9"/>
    </row>
    <row r="47" spans="3:15" x14ac:dyDescent="0.3">
      <c r="D47" s="5"/>
      <c r="E47" s="6">
        <v>1</v>
      </c>
      <c r="F47" s="6">
        <v>4</v>
      </c>
      <c r="G47" s="7">
        <v>0.77500000000000002</v>
      </c>
      <c r="H47" s="8">
        <f t="shared" si="2"/>
        <v>77.5</v>
      </c>
      <c r="I47" s="9"/>
      <c r="J47" s="9"/>
      <c r="K47" s="9"/>
      <c r="L47" s="9"/>
      <c r="M47" s="9"/>
    </row>
    <row r="48" spans="3:15" x14ac:dyDescent="0.3">
      <c r="D48" s="45"/>
      <c r="E48" s="6">
        <v>1</v>
      </c>
      <c r="F48" s="6">
        <v>3</v>
      </c>
      <c r="G48" s="7">
        <v>0.82499999999999996</v>
      </c>
      <c r="H48" s="8">
        <f t="shared" si="2"/>
        <v>82.5</v>
      </c>
      <c r="I48" s="9"/>
      <c r="J48" s="9"/>
      <c r="K48" s="9"/>
      <c r="L48" s="9"/>
      <c r="M48" s="9"/>
    </row>
    <row r="49" spans="3:15" x14ac:dyDescent="0.3">
      <c r="D49" s="45"/>
      <c r="E49" s="6" t="s">
        <v>40</v>
      </c>
      <c r="F49" s="6">
        <v>2</v>
      </c>
      <c r="G49" s="7">
        <v>0.875</v>
      </c>
      <c r="H49" s="8">
        <f t="shared" si="2"/>
        <v>87.5</v>
      </c>
      <c r="I49" s="9" t="s">
        <v>12</v>
      </c>
      <c r="J49" s="9"/>
      <c r="K49" s="9"/>
      <c r="L49" s="9"/>
      <c r="M49" s="9"/>
    </row>
    <row r="50" spans="3:15" x14ac:dyDescent="0.3">
      <c r="D50" s="45"/>
      <c r="E50" s="6" t="s">
        <v>41</v>
      </c>
      <c r="F50" s="6">
        <v>3</v>
      </c>
      <c r="G50" s="7">
        <v>0.85</v>
      </c>
      <c r="H50" s="8">
        <f t="shared" si="2"/>
        <v>85</v>
      </c>
      <c r="I50" s="9" t="s">
        <v>12</v>
      </c>
      <c r="J50" s="9"/>
      <c r="K50" s="9"/>
      <c r="L50" s="9"/>
      <c r="M50" s="9"/>
    </row>
    <row r="51" spans="3:15" x14ac:dyDescent="0.3">
      <c r="D51" s="18" t="s">
        <v>87</v>
      </c>
      <c r="E51" s="19">
        <v>1</v>
      </c>
      <c r="F51" s="19">
        <v>6</v>
      </c>
      <c r="G51" s="20">
        <v>0.6</v>
      </c>
      <c r="H51" s="13">
        <f>ROUND(($G$6*G51)/2.5,0)*2.5</f>
        <v>60</v>
      </c>
      <c r="I51" s="9"/>
      <c r="J51" s="9"/>
      <c r="K51" s="9"/>
      <c r="L51" s="9"/>
      <c r="M51" s="9"/>
    </row>
    <row r="52" spans="3:15" x14ac:dyDescent="0.3">
      <c r="D52" s="18"/>
      <c r="E52" s="19">
        <v>1</v>
      </c>
      <c r="F52" s="19">
        <v>5</v>
      </c>
      <c r="G52" s="20">
        <v>0.67500000000000004</v>
      </c>
      <c r="H52" s="13">
        <f>ROUND(($G$6*G52)/2.5,0)*2.5</f>
        <v>67.5</v>
      </c>
      <c r="I52" s="9"/>
      <c r="J52" s="9"/>
      <c r="K52" s="9"/>
      <c r="L52" s="9"/>
      <c r="M52" s="9"/>
    </row>
    <row r="53" spans="3:15" x14ac:dyDescent="0.3">
      <c r="D53" s="18"/>
      <c r="E53" s="19">
        <v>1</v>
      </c>
      <c r="F53" s="19">
        <v>4</v>
      </c>
      <c r="G53" s="20">
        <v>0.75</v>
      </c>
      <c r="H53" s="13">
        <f>ROUND(($G$6*G53)/2.5,0)*2.5</f>
        <v>75</v>
      </c>
      <c r="I53" s="9"/>
      <c r="J53" s="9"/>
      <c r="K53" s="9"/>
      <c r="L53" s="9"/>
      <c r="M53" s="9"/>
    </row>
    <row r="54" spans="3:15" x14ac:dyDescent="0.3">
      <c r="D54" s="18"/>
      <c r="E54" s="19">
        <v>1</v>
      </c>
      <c r="F54" s="19">
        <v>3</v>
      </c>
      <c r="G54" s="20">
        <v>0.82499999999999996</v>
      </c>
      <c r="H54" s="13">
        <f>ROUND(($G$6*G54)/2.5,0)*2.5</f>
        <v>82.5</v>
      </c>
      <c r="I54" s="9" t="s">
        <v>12</v>
      </c>
      <c r="J54" s="9"/>
      <c r="K54" s="9"/>
      <c r="L54" s="9"/>
      <c r="M54" s="9"/>
    </row>
    <row r="55" spans="3:15" x14ac:dyDescent="0.3">
      <c r="D55" s="18"/>
      <c r="E55" s="19">
        <v>2</v>
      </c>
      <c r="F55" s="19">
        <v>2</v>
      </c>
      <c r="G55" s="20">
        <v>0.875</v>
      </c>
      <c r="H55" s="13">
        <f>ROUND(($G$6*G55)/2.5,0)*2.5</f>
        <v>87.5</v>
      </c>
      <c r="I55" s="9" t="s">
        <v>8</v>
      </c>
      <c r="J55" s="9"/>
      <c r="K55" s="9"/>
      <c r="L55" s="9"/>
      <c r="M55" s="9"/>
    </row>
    <row r="56" spans="3:15" x14ac:dyDescent="0.3">
      <c r="D56" s="18" t="s">
        <v>102</v>
      </c>
      <c r="E56" s="19">
        <v>1</v>
      </c>
      <c r="F56" s="19">
        <v>5</v>
      </c>
      <c r="G56" s="20"/>
      <c r="H56" s="13" t="s">
        <v>27</v>
      </c>
      <c r="I56" s="9" t="s">
        <v>25</v>
      </c>
      <c r="J56" s="9"/>
      <c r="K56" s="9"/>
      <c r="L56" s="9"/>
      <c r="M56" s="9"/>
    </row>
    <row r="57" spans="3:15" x14ac:dyDescent="0.3">
      <c r="D57" s="18"/>
      <c r="E57" s="19" t="s">
        <v>43</v>
      </c>
      <c r="F57" s="19">
        <v>5</v>
      </c>
      <c r="G57" s="20"/>
      <c r="H57" s="13" t="s">
        <v>28</v>
      </c>
      <c r="I57" s="9" t="s">
        <v>8</v>
      </c>
      <c r="J57" s="9"/>
      <c r="K57" s="9"/>
      <c r="L57" s="9"/>
      <c r="M57" s="9"/>
    </row>
    <row r="58" spans="3:15" x14ac:dyDescent="0.3">
      <c r="D58" s="14" t="s">
        <v>84</v>
      </c>
      <c r="E58" s="15">
        <v>3</v>
      </c>
      <c r="F58" s="15" t="s">
        <v>30</v>
      </c>
      <c r="G58" s="16"/>
      <c r="H58" s="15" t="s">
        <v>4</v>
      </c>
      <c r="I58" s="9"/>
      <c r="J58" s="9"/>
      <c r="K58" s="9"/>
      <c r="L58" s="9"/>
      <c r="M58" s="9"/>
    </row>
    <row r="59" spans="3:15" x14ac:dyDescent="0.3">
      <c r="D59" s="14" t="s">
        <v>96</v>
      </c>
      <c r="E59" s="15">
        <v>2</v>
      </c>
      <c r="F59" s="15" t="s">
        <v>29</v>
      </c>
      <c r="G59" s="15"/>
      <c r="H59" s="15" t="s">
        <v>22</v>
      </c>
      <c r="I59" s="9"/>
      <c r="J59" s="9"/>
      <c r="K59" s="9"/>
      <c r="L59" s="9"/>
      <c r="M59" s="9"/>
    </row>
    <row r="60" spans="3:15" ht="15" thickBot="1" x14ac:dyDescent="0.35">
      <c r="D60" s="14" t="s">
        <v>95</v>
      </c>
      <c r="E60" s="15">
        <v>2</v>
      </c>
      <c r="F60" s="15" t="s">
        <v>5</v>
      </c>
      <c r="G60" s="16"/>
      <c r="H60" s="15" t="s">
        <v>4</v>
      </c>
      <c r="I60" s="9"/>
      <c r="J60" s="9"/>
      <c r="K60" s="9"/>
      <c r="L60" s="9"/>
      <c r="M60" s="9"/>
    </row>
    <row r="61" spans="3:15" ht="15" thickBot="1" x14ac:dyDescent="0.35">
      <c r="I61" s="49" t="s">
        <v>66</v>
      </c>
      <c r="J61" s="50"/>
      <c r="K61" s="50"/>
      <c r="L61" s="51"/>
      <c r="M61" s="38"/>
    </row>
    <row r="62" spans="3:15" x14ac:dyDescent="0.3">
      <c r="I62" s="2"/>
      <c r="J62" s="2"/>
      <c r="K62" s="2"/>
      <c r="L62" s="2"/>
      <c r="M62" s="2"/>
    </row>
    <row r="63" spans="3:15" ht="18" x14ac:dyDescent="0.35">
      <c r="C63" s="3" t="s">
        <v>13</v>
      </c>
      <c r="E63" s="48" t="s">
        <v>67</v>
      </c>
      <c r="F63" s="48"/>
      <c r="G63" s="48"/>
      <c r="H63" s="48"/>
      <c r="I63" s="48"/>
      <c r="J63" s="46" t="s">
        <v>68</v>
      </c>
      <c r="K63" s="46"/>
      <c r="L63" s="46"/>
      <c r="M63" s="46"/>
    </row>
    <row r="64" spans="3:15" x14ac:dyDescent="0.3">
      <c r="E64" s="43" t="s">
        <v>82</v>
      </c>
      <c r="F64" s="43" t="s">
        <v>1</v>
      </c>
      <c r="G64" s="43" t="s">
        <v>2</v>
      </c>
      <c r="H64" s="43" t="s">
        <v>69</v>
      </c>
      <c r="I64" s="43" t="s">
        <v>35</v>
      </c>
      <c r="J64" s="44" t="s">
        <v>82</v>
      </c>
      <c r="K64" s="44" t="s">
        <v>1</v>
      </c>
      <c r="L64" s="44" t="s">
        <v>69</v>
      </c>
      <c r="M64" s="44" t="s">
        <v>35</v>
      </c>
      <c r="O64" s="4" t="s">
        <v>71</v>
      </c>
    </row>
    <row r="65" spans="4:13" x14ac:dyDescent="0.3">
      <c r="D65" s="5" t="s">
        <v>20</v>
      </c>
      <c r="E65" s="6">
        <v>1</v>
      </c>
      <c r="F65" s="6">
        <v>3</v>
      </c>
      <c r="G65" s="7"/>
      <c r="H65" s="8" t="s">
        <v>14</v>
      </c>
      <c r="I65" s="40"/>
      <c r="J65" s="39"/>
      <c r="K65" s="39"/>
      <c r="L65" s="39"/>
      <c r="M65" s="39"/>
    </row>
    <row r="66" spans="4:13" x14ac:dyDescent="0.3">
      <c r="D66" s="27"/>
      <c r="E66" s="6" t="s">
        <v>8</v>
      </c>
      <c r="F66" s="6">
        <v>3</v>
      </c>
      <c r="G66" s="7"/>
      <c r="H66" s="8" t="s">
        <v>15</v>
      </c>
      <c r="I66" s="9" t="s">
        <v>12</v>
      </c>
      <c r="J66" s="9"/>
      <c r="K66" s="9"/>
      <c r="L66" s="9"/>
      <c r="M66" s="9"/>
    </row>
    <row r="67" spans="4:13" x14ac:dyDescent="0.3">
      <c r="D67" s="18" t="s">
        <v>97</v>
      </c>
      <c r="E67" s="19">
        <v>1</v>
      </c>
      <c r="F67" s="19">
        <v>5</v>
      </c>
      <c r="G67" s="20">
        <v>0.65</v>
      </c>
      <c r="H67" s="13">
        <f>ROUND(($G$6*G67)/2.5,0)*2.5</f>
        <v>65</v>
      </c>
      <c r="I67" s="9"/>
      <c r="J67" s="9"/>
      <c r="K67" s="9"/>
      <c r="L67" s="9"/>
      <c r="M67" s="9"/>
    </row>
    <row r="68" spans="4:13" x14ac:dyDescent="0.3">
      <c r="D68" s="21" t="s">
        <v>103</v>
      </c>
      <c r="E68" s="19">
        <v>1</v>
      </c>
      <c r="F68" s="19">
        <v>4</v>
      </c>
      <c r="G68" s="20">
        <v>0.73499999999999999</v>
      </c>
      <c r="H68" s="13">
        <f>ROUND(($G$6*G68)/2.5,0)*2.5</f>
        <v>72.5</v>
      </c>
      <c r="I68" s="9"/>
      <c r="J68" s="9"/>
      <c r="K68" s="9"/>
      <c r="L68" s="9"/>
      <c r="M68" s="9"/>
    </row>
    <row r="69" spans="4:13" x14ac:dyDescent="0.3">
      <c r="D69" s="18"/>
      <c r="E69" s="19" t="s">
        <v>50</v>
      </c>
      <c r="F69" s="19" t="s">
        <v>52</v>
      </c>
      <c r="G69" s="20">
        <v>0.81499999999999995</v>
      </c>
      <c r="H69" s="13">
        <f>ROUND(($G$6*G69)/2.5,0)*2.5</f>
        <v>82.5</v>
      </c>
      <c r="I69" s="9" t="s">
        <v>8</v>
      </c>
      <c r="J69" s="9"/>
      <c r="K69" s="9"/>
      <c r="L69" s="9"/>
      <c r="M69" s="9"/>
    </row>
    <row r="70" spans="4:13" x14ac:dyDescent="0.3">
      <c r="D70" s="22" t="s">
        <v>98</v>
      </c>
      <c r="E70" s="23">
        <v>1</v>
      </c>
      <c r="F70" s="23">
        <v>5</v>
      </c>
      <c r="G70" s="24">
        <v>0.6</v>
      </c>
      <c r="H70" s="25">
        <f t="shared" ref="H70:H75" si="3">ROUND(($G$7*G70)/2.5,0)*2.5</f>
        <v>60</v>
      </c>
      <c r="I70" s="9"/>
      <c r="J70" s="9"/>
      <c r="K70" s="9"/>
      <c r="L70" s="9"/>
      <c r="M70" s="9"/>
    </row>
    <row r="71" spans="4:13" x14ac:dyDescent="0.3">
      <c r="D71" s="22"/>
      <c r="E71" s="23">
        <v>1</v>
      </c>
      <c r="F71" s="23">
        <v>4</v>
      </c>
      <c r="G71" s="24">
        <v>0.67500000000000004</v>
      </c>
      <c r="H71" s="25">
        <f t="shared" si="3"/>
        <v>67.5</v>
      </c>
      <c r="I71" s="9"/>
      <c r="J71" s="9"/>
      <c r="K71" s="9"/>
      <c r="L71" s="9"/>
      <c r="M71" s="9"/>
    </row>
    <row r="72" spans="4:13" x14ac:dyDescent="0.3">
      <c r="D72" s="22"/>
      <c r="E72" s="23">
        <v>1</v>
      </c>
      <c r="F72" s="23">
        <v>3</v>
      </c>
      <c r="G72" s="24">
        <v>0.75</v>
      </c>
      <c r="H72" s="25">
        <f t="shared" si="3"/>
        <v>75</v>
      </c>
      <c r="I72" s="9"/>
      <c r="J72" s="9"/>
      <c r="K72" s="9"/>
      <c r="L72" s="9"/>
      <c r="M72" s="9"/>
    </row>
    <row r="73" spans="4:13" x14ac:dyDescent="0.3">
      <c r="D73" s="22"/>
      <c r="E73" s="23">
        <v>1</v>
      </c>
      <c r="F73" s="23">
        <v>2</v>
      </c>
      <c r="G73" s="24">
        <v>0.8</v>
      </c>
      <c r="H73" s="25">
        <f t="shared" si="3"/>
        <v>80</v>
      </c>
      <c r="I73" s="9"/>
      <c r="J73" s="9"/>
      <c r="K73" s="9"/>
      <c r="L73" s="9"/>
      <c r="M73" s="9"/>
    </row>
    <row r="74" spans="4:13" x14ac:dyDescent="0.3">
      <c r="D74" s="22"/>
      <c r="E74" s="23">
        <v>2</v>
      </c>
      <c r="F74" s="23">
        <v>2</v>
      </c>
      <c r="G74" s="24">
        <v>0.85</v>
      </c>
      <c r="H74" s="25">
        <f t="shared" si="3"/>
        <v>85</v>
      </c>
      <c r="I74" s="9" t="s">
        <v>12</v>
      </c>
      <c r="J74" s="9"/>
      <c r="K74" s="9"/>
      <c r="L74" s="9"/>
      <c r="M74" s="9"/>
    </row>
    <row r="75" spans="4:13" x14ac:dyDescent="0.3">
      <c r="D75" s="22"/>
      <c r="E75" s="23" t="s">
        <v>40</v>
      </c>
      <c r="F75" s="23">
        <v>3</v>
      </c>
      <c r="G75" s="24">
        <v>0.82499999999999996</v>
      </c>
      <c r="H75" s="25">
        <f t="shared" si="3"/>
        <v>82.5</v>
      </c>
      <c r="I75" s="9" t="s">
        <v>12</v>
      </c>
      <c r="J75" s="9"/>
      <c r="K75" s="9"/>
      <c r="L75" s="9"/>
      <c r="M75" s="9"/>
    </row>
    <row r="76" spans="4:13" x14ac:dyDescent="0.3">
      <c r="D76" s="14" t="s">
        <v>99</v>
      </c>
      <c r="E76" s="15">
        <v>2</v>
      </c>
      <c r="F76" s="15" t="s">
        <v>34</v>
      </c>
      <c r="G76" s="15"/>
      <c r="H76" s="15" t="s">
        <v>4</v>
      </c>
      <c r="I76" s="9"/>
      <c r="J76" s="9"/>
      <c r="K76" s="9"/>
      <c r="L76" s="9"/>
      <c r="M76" s="9"/>
    </row>
    <row r="77" spans="4:13" x14ac:dyDescent="0.3">
      <c r="D77" s="14" t="s">
        <v>9</v>
      </c>
      <c r="E77" s="15">
        <v>4</v>
      </c>
      <c r="F77" s="15" t="s">
        <v>32</v>
      </c>
      <c r="G77" s="15"/>
      <c r="H77" s="15" t="s">
        <v>4</v>
      </c>
      <c r="I77" s="26"/>
      <c r="J77" s="9"/>
      <c r="K77" s="9"/>
      <c r="L77" s="9"/>
      <c r="M77" s="9"/>
    </row>
    <row r="78" spans="4:13" ht="15" thickBot="1" x14ac:dyDescent="0.35">
      <c r="D78" s="14" t="s">
        <v>16</v>
      </c>
      <c r="E78" s="15">
        <v>3</v>
      </c>
      <c r="F78" s="15" t="s">
        <v>3</v>
      </c>
      <c r="G78" s="15"/>
      <c r="H78" s="15" t="s">
        <v>17</v>
      </c>
      <c r="I78" s="26"/>
      <c r="J78" s="26"/>
      <c r="K78" s="26"/>
      <c r="L78" s="26"/>
      <c r="M78" s="9"/>
    </row>
    <row r="79" spans="4:13" ht="15" thickBot="1" x14ac:dyDescent="0.35">
      <c r="I79" s="49" t="s">
        <v>66</v>
      </c>
      <c r="J79" s="50"/>
      <c r="K79" s="50"/>
      <c r="L79" s="51"/>
      <c r="M79" s="38"/>
    </row>
  </sheetData>
  <mergeCells count="17">
    <mergeCell ref="E63:I63"/>
    <mergeCell ref="J63:M63"/>
    <mergeCell ref="I79:L79"/>
    <mergeCell ref="E43:I43"/>
    <mergeCell ref="J43:M43"/>
    <mergeCell ref="I61:L61"/>
    <mergeCell ref="K4:M4"/>
    <mergeCell ref="K5:M5"/>
    <mergeCell ref="E25:I25"/>
    <mergeCell ref="J25:M25"/>
    <mergeCell ref="I41:L41"/>
    <mergeCell ref="E5:F5"/>
    <mergeCell ref="E6:F6"/>
    <mergeCell ref="E7:F7"/>
    <mergeCell ref="E9:I9"/>
    <mergeCell ref="J9:M9"/>
    <mergeCell ref="I23:L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97F9-C95F-4423-9B8B-D8AC4FF58BEA}">
  <dimension ref="C1:O7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77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100</v>
      </c>
      <c r="E11" s="6">
        <v>1</v>
      </c>
      <c r="F11" s="6">
        <v>5</v>
      </c>
      <c r="G11" s="7">
        <v>0.6</v>
      </c>
      <c r="H11" s="8">
        <f t="shared" ref="H11:H15" si="0">ROUND(($I$5*G11)/2.5,0)*2.5</f>
        <v>60</v>
      </c>
      <c r="I11" s="40"/>
      <c r="J11" s="39"/>
      <c r="K11" s="39"/>
      <c r="L11" s="39"/>
      <c r="M11" s="39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3</v>
      </c>
      <c r="G13" s="7">
        <v>0.75</v>
      </c>
      <c r="H13" s="8">
        <f t="shared" si="0"/>
        <v>75</v>
      </c>
      <c r="I13" s="9"/>
      <c r="J13" s="9"/>
      <c r="K13" s="9"/>
      <c r="L13" s="9"/>
      <c r="M13" s="9"/>
    </row>
    <row r="14" spans="3:15" x14ac:dyDescent="0.3">
      <c r="D14" s="5"/>
      <c r="E14" s="6">
        <v>1</v>
      </c>
      <c r="F14" s="6">
        <v>2</v>
      </c>
      <c r="G14" s="7">
        <v>0.8</v>
      </c>
      <c r="H14" s="8">
        <f t="shared" si="0"/>
        <v>80</v>
      </c>
      <c r="I14" s="9"/>
      <c r="J14" s="9"/>
      <c r="K14" s="9"/>
      <c r="L14" s="9"/>
      <c r="M14" s="9"/>
    </row>
    <row r="15" spans="3:15" x14ac:dyDescent="0.3">
      <c r="D15" s="5"/>
      <c r="E15" s="6" t="s">
        <v>25</v>
      </c>
      <c r="F15" s="6">
        <v>1</v>
      </c>
      <c r="G15" s="7">
        <v>0.85</v>
      </c>
      <c r="H15" s="8">
        <f t="shared" si="0"/>
        <v>85</v>
      </c>
      <c r="I15" s="9" t="s">
        <v>25</v>
      </c>
      <c r="J15" s="9"/>
      <c r="K15" s="9"/>
      <c r="L15" s="9"/>
      <c r="M15" s="9"/>
    </row>
    <row r="16" spans="3:15" x14ac:dyDescent="0.3">
      <c r="D16" s="10" t="s">
        <v>101</v>
      </c>
      <c r="E16" s="11">
        <v>1</v>
      </c>
      <c r="F16" s="11">
        <v>4</v>
      </c>
      <c r="G16" s="12"/>
      <c r="H16" s="13" t="s">
        <v>38</v>
      </c>
      <c r="I16" s="9"/>
      <c r="J16" s="9"/>
      <c r="K16" s="9"/>
      <c r="L16" s="9"/>
      <c r="M16" s="9"/>
    </row>
    <row r="17" spans="3:15" x14ac:dyDescent="0.3">
      <c r="D17" s="10"/>
      <c r="E17" s="11" t="s">
        <v>12</v>
      </c>
      <c r="F17" s="11">
        <v>4</v>
      </c>
      <c r="G17" s="12"/>
      <c r="H17" s="13" t="s">
        <v>37</v>
      </c>
      <c r="I17" s="9" t="s">
        <v>39</v>
      </c>
      <c r="J17" s="9"/>
      <c r="K17" s="9"/>
      <c r="L17" s="9"/>
      <c r="M17" s="9"/>
    </row>
    <row r="18" spans="3:15" x14ac:dyDescent="0.3">
      <c r="D18" s="14" t="s">
        <v>84</v>
      </c>
      <c r="E18" s="15">
        <v>3</v>
      </c>
      <c r="F18" s="31" t="s">
        <v>31</v>
      </c>
      <c r="G18" s="16"/>
      <c r="H18" s="15" t="s">
        <v>4</v>
      </c>
      <c r="I18" s="9"/>
      <c r="J18" s="9"/>
      <c r="K18" s="9"/>
      <c r="L18" s="9"/>
      <c r="M18" s="9"/>
    </row>
    <row r="19" spans="3:15" x14ac:dyDescent="0.3">
      <c r="D19" s="14" t="s">
        <v>85</v>
      </c>
      <c r="E19" s="15">
        <v>2</v>
      </c>
      <c r="F19" s="15" t="s">
        <v>21</v>
      </c>
      <c r="G19" s="16"/>
      <c r="H19" s="15" t="s">
        <v>22</v>
      </c>
      <c r="I19" s="9"/>
      <c r="J19" s="9"/>
      <c r="K19" s="9"/>
      <c r="L19" s="9"/>
      <c r="M19" s="9"/>
    </row>
    <row r="20" spans="3:15" ht="15" thickBot="1" x14ac:dyDescent="0.35">
      <c r="D20" s="14" t="s">
        <v>86</v>
      </c>
      <c r="E20" s="15">
        <v>2</v>
      </c>
      <c r="F20" s="15" t="s">
        <v>24</v>
      </c>
      <c r="G20" s="16"/>
      <c r="H20" s="15" t="s">
        <v>6</v>
      </c>
      <c r="I20" s="9"/>
      <c r="J20" s="9"/>
      <c r="K20" s="9"/>
      <c r="L20" s="9"/>
      <c r="M20" s="9"/>
    </row>
    <row r="21" spans="3:15" ht="15" thickBot="1" x14ac:dyDescent="0.35">
      <c r="I21" s="49" t="s">
        <v>66</v>
      </c>
      <c r="J21" s="50"/>
      <c r="K21" s="50"/>
      <c r="L21" s="51"/>
      <c r="M21" s="38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7</v>
      </c>
      <c r="E23" s="48" t="s">
        <v>67</v>
      </c>
      <c r="F23" s="48"/>
      <c r="G23" s="48"/>
      <c r="H23" s="48"/>
      <c r="I23" s="48"/>
      <c r="J23" s="46" t="s">
        <v>68</v>
      </c>
      <c r="K23" s="46"/>
      <c r="L23" s="46"/>
      <c r="M23" s="46"/>
    </row>
    <row r="24" spans="3:15" x14ac:dyDescent="0.3">
      <c r="E24" s="43" t="s">
        <v>82</v>
      </c>
      <c r="F24" s="43" t="s">
        <v>1</v>
      </c>
      <c r="G24" s="43" t="s">
        <v>2</v>
      </c>
      <c r="H24" s="43" t="s">
        <v>69</v>
      </c>
      <c r="I24" s="43" t="s">
        <v>35</v>
      </c>
      <c r="J24" s="44" t="s">
        <v>82</v>
      </c>
      <c r="K24" s="44" t="s">
        <v>1</v>
      </c>
      <c r="L24" s="44" t="s">
        <v>69</v>
      </c>
      <c r="M24" s="44" t="s">
        <v>35</v>
      </c>
      <c r="O24" s="4" t="s">
        <v>71</v>
      </c>
    </row>
    <row r="25" spans="3:15" x14ac:dyDescent="0.3">
      <c r="D25" s="18" t="s">
        <v>87</v>
      </c>
      <c r="E25" s="19">
        <v>1</v>
      </c>
      <c r="F25" s="19">
        <v>5</v>
      </c>
      <c r="G25" s="20">
        <v>0.6</v>
      </c>
      <c r="H25" s="13">
        <f>ROUND(($G$6*G25)/2.5,0)*2.5</f>
        <v>60</v>
      </c>
      <c r="I25" s="9"/>
      <c r="J25" s="9"/>
      <c r="K25" s="9"/>
      <c r="L25" s="9"/>
      <c r="M25" s="9"/>
    </row>
    <row r="26" spans="3:15" x14ac:dyDescent="0.3">
      <c r="D26" s="18"/>
      <c r="E26" s="19">
        <v>1</v>
      </c>
      <c r="F26" s="19">
        <v>4</v>
      </c>
      <c r="G26" s="20">
        <v>0.7</v>
      </c>
      <c r="H26" s="13">
        <f>ROUND(($G$6*G26)/2.5,0)*2.5</f>
        <v>70</v>
      </c>
      <c r="I26" s="9"/>
      <c r="J26" s="9"/>
      <c r="K26" s="9"/>
      <c r="L26" s="9"/>
      <c r="M26" s="9"/>
    </row>
    <row r="27" spans="3:15" x14ac:dyDescent="0.3">
      <c r="D27" s="21"/>
      <c r="E27" s="19">
        <v>1</v>
      </c>
      <c r="F27" s="19">
        <v>2</v>
      </c>
      <c r="G27" s="20">
        <v>0.77500000000000002</v>
      </c>
      <c r="H27" s="13">
        <f>ROUND(($G$6*G27)/2.5,0)*2.5</f>
        <v>77.5</v>
      </c>
      <c r="I27" s="9"/>
      <c r="J27" s="9"/>
      <c r="K27" s="9"/>
      <c r="L27" s="9"/>
      <c r="M27" s="9"/>
    </row>
    <row r="28" spans="3:15" x14ac:dyDescent="0.3">
      <c r="D28" s="21"/>
      <c r="E28" s="19" t="s">
        <v>50</v>
      </c>
      <c r="F28" s="19">
        <v>3</v>
      </c>
      <c r="G28" s="20">
        <v>0.82499999999999996</v>
      </c>
      <c r="H28" s="13">
        <f>ROUND(($G$6*G28)/2.5,0)*2.5</f>
        <v>82.5</v>
      </c>
      <c r="I28" s="9" t="s">
        <v>12</v>
      </c>
      <c r="J28" s="9"/>
      <c r="K28" s="9"/>
      <c r="L28" s="9"/>
      <c r="M28" s="9"/>
    </row>
    <row r="29" spans="3:15" x14ac:dyDescent="0.3">
      <c r="D29" s="22" t="s">
        <v>110</v>
      </c>
      <c r="E29" s="23">
        <v>1</v>
      </c>
      <c r="F29" s="23">
        <v>5</v>
      </c>
      <c r="G29" s="24">
        <v>0.6</v>
      </c>
      <c r="H29" s="25">
        <f t="shared" ref="H29:H32" si="1">ROUND(($G$7*G29)/2.5,0)*2.5</f>
        <v>60</v>
      </c>
      <c r="I29" s="9"/>
      <c r="J29" s="9"/>
      <c r="K29" s="9"/>
      <c r="L29" s="9"/>
      <c r="M29" s="9"/>
    </row>
    <row r="30" spans="3:15" x14ac:dyDescent="0.3">
      <c r="D30" s="30" t="s">
        <v>26</v>
      </c>
      <c r="E30" s="23">
        <v>1</v>
      </c>
      <c r="F30" s="23">
        <v>4</v>
      </c>
      <c r="G30" s="24">
        <v>0.7</v>
      </c>
      <c r="H30" s="25">
        <f t="shared" si="1"/>
        <v>70</v>
      </c>
      <c r="I30" s="9"/>
      <c r="J30" s="9"/>
      <c r="K30" s="9"/>
      <c r="L30" s="9"/>
      <c r="M30" s="9"/>
    </row>
    <row r="31" spans="3:15" x14ac:dyDescent="0.3">
      <c r="D31" s="30"/>
      <c r="E31" s="23">
        <v>1</v>
      </c>
      <c r="F31" s="23">
        <v>2</v>
      </c>
      <c r="G31" s="24">
        <v>0.77500000000000002</v>
      </c>
      <c r="H31" s="25">
        <f t="shared" si="1"/>
        <v>77.5</v>
      </c>
      <c r="I31" s="9"/>
      <c r="J31" s="9"/>
      <c r="K31" s="9"/>
      <c r="L31" s="9"/>
      <c r="M31" s="9"/>
    </row>
    <row r="32" spans="3:15" x14ac:dyDescent="0.3">
      <c r="D32" s="30"/>
      <c r="E32" s="23" t="s">
        <v>12</v>
      </c>
      <c r="F32" s="23" t="s">
        <v>40</v>
      </c>
      <c r="G32" s="24">
        <v>0.85</v>
      </c>
      <c r="H32" s="25">
        <f t="shared" si="1"/>
        <v>85</v>
      </c>
      <c r="I32" s="9" t="s">
        <v>25</v>
      </c>
      <c r="J32" s="9"/>
      <c r="K32" s="9"/>
      <c r="L32" s="9"/>
      <c r="M32" s="9"/>
    </row>
    <row r="33" spans="3:15" ht="15" thickBot="1" x14ac:dyDescent="0.35">
      <c r="D33" s="14" t="s">
        <v>92</v>
      </c>
      <c r="E33" s="15">
        <v>2</v>
      </c>
      <c r="F33" s="15" t="s">
        <v>23</v>
      </c>
      <c r="G33" s="16"/>
      <c r="H33" s="15" t="s">
        <v>4</v>
      </c>
      <c r="I33" s="9"/>
      <c r="J33" s="9"/>
      <c r="K33" s="9"/>
      <c r="L33" s="9"/>
      <c r="M33" s="9"/>
    </row>
    <row r="34" spans="3:15" ht="15" thickBot="1" x14ac:dyDescent="0.35">
      <c r="I34" s="49" t="s">
        <v>66</v>
      </c>
      <c r="J34" s="50"/>
      <c r="K34" s="50"/>
      <c r="L34" s="51"/>
      <c r="M34" s="38"/>
    </row>
    <row r="35" spans="3:15" x14ac:dyDescent="0.3">
      <c r="I35" s="2"/>
      <c r="J35" s="2"/>
      <c r="K35" s="2"/>
      <c r="L35" s="2"/>
      <c r="M35" s="2"/>
    </row>
    <row r="36" spans="3:15" ht="18" x14ac:dyDescent="0.35">
      <c r="C36" s="3" t="s">
        <v>11</v>
      </c>
      <c r="E36" s="48" t="s">
        <v>67</v>
      </c>
      <c r="F36" s="48"/>
      <c r="G36" s="48"/>
      <c r="H36" s="48"/>
      <c r="I36" s="48"/>
      <c r="J36" s="46" t="s">
        <v>68</v>
      </c>
      <c r="K36" s="46"/>
      <c r="L36" s="46"/>
      <c r="M36" s="46"/>
    </row>
    <row r="37" spans="3:15" x14ac:dyDescent="0.3">
      <c r="E37" s="43" t="s">
        <v>82</v>
      </c>
      <c r="F37" s="43" t="s">
        <v>1</v>
      </c>
      <c r="G37" s="43" t="s">
        <v>2</v>
      </c>
      <c r="H37" s="43" t="s">
        <v>69</v>
      </c>
      <c r="I37" s="43" t="s">
        <v>35</v>
      </c>
      <c r="J37" s="44" t="s">
        <v>82</v>
      </c>
      <c r="K37" s="44" t="s">
        <v>1</v>
      </c>
      <c r="L37" s="44" t="s">
        <v>69</v>
      </c>
      <c r="M37" s="44" t="s">
        <v>35</v>
      </c>
      <c r="O37" s="4" t="s">
        <v>71</v>
      </c>
    </row>
    <row r="38" spans="3:15" x14ac:dyDescent="0.3">
      <c r="D38" s="5" t="s">
        <v>20</v>
      </c>
      <c r="E38" s="6">
        <v>1</v>
      </c>
      <c r="F38" s="6">
        <v>2</v>
      </c>
      <c r="G38" s="7"/>
      <c r="H38" s="8" t="s">
        <v>14</v>
      </c>
      <c r="I38" s="40"/>
      <c r="J38" s="39"/>
      <c r="K38" s="39"/>
      <c r="L38" s="39"/>
      <c r="M38" s="39"/>
    </row>
    <row r="39" spans="3:15" x14ac:dyDescent="0.3">
      <c r="D39" s="27"/>
      <c r="E39" s="6" t="s">
        <v>8</v>
      </c>
      <c r="F39" s="6">
        <v>2</v>
      </c>
      <c r="G39" s="7"/>
      <c r="H39" s="8" t="s">
        <v>15</v>
      </c>
      <c r="I39" s="9" t="s">
        <v>12</v>
      </c>
      <c r="J39" s="9"/>
      <c r="K39" s="9"/>
      <c r="L39" s="9"/>
      <c r="M39" s="9"/>
    </row>
    <row r="40" spans="3:15" x14ac:dyDescent="0.3">
      <c r="D40" s="18" t="s">
        <v>87</v>
      </c>
      <c r="E40" s="19">
        <v>1</v>
      </c>
      <c r="F40" s="19">
        <v>5</v>
      </c>
      <c r="G40" s="20">
        <v>0.625</v>
      </c>
      <c r="H40" s="13">
        <f>ROUND(($G$6*G40)/2.5,0)*2.5</f>
        <v>62.5</v>
      </c>
      <c r="I40" s="9"/>
      <c r="J40" s="9"/>
      <c r="K40" s="9"/>
      <c r="L40" s="9"/>
      <c r="M40" s="9"/>
    </row>
    <row r="41" spans="3:15" x14ac:dyDescent="0.3">
      <c r="D41" s="18"/>
      <c r="E41" s="19">
        <v>1</v>
      </c>
      <c r="F41" s="19">
        <v>4</v>
      </c>
      <c r="G41" s="20">
        <v>0.7</v>
      </c>
      <c r="H41" s="13">
        <f>ROUND(($G$6*G41)/2.5,0)*2.5</f>
        <v>70</v>
      </c>
      <c r="I41" s="9"/>
      <c r="J41" s="9"/>
      <c r="K41" s="9"/>
      <c r="L41" s="9"/>
      <c r="M41" s="9"/>
    </row>
    <row r="42" spans="3:15" x14ac:dyDescent="0.3">
      <c r="D42" s="18"/>
      <c r="E42" s="19">
        <v>1</v>
      </c>
      <c r="F42" s="19">
        <v>3</v>
      </c>
      <c r="G42" s="20">
        <v>0.77500000000000002</v>
      </c>
      <c r="H42" s="13">
        <f>ROUND(($G$6*G42)/2.5,0)*2.5</f>
        <v>77.5</v>
      </c>
      <c r="I42" s="9"/>
      <c r="J42" s="9"/>
      <c r="K42" s="9"/>
      <c r="L42" s="9"/>
      <c r="M42" s="9"/>
    </row>
    <row r="43" spans="3:15" x14ac:dyDescent="0.3">
      <c r="D43" s="18"/>
      <c r="E43" s="19">
        <v>1</v>
      </c>
      <c r="F43" s="19" t="s">
        <v>40</v>
      </c>
      <c r="G43" s="20">
        <v>0.85</v>
      </c>
      <c r="H43" s="13">
        <f>ROUND(($G$6*G43)/2.5,0)*2.5</f>
        <v>85</v>
      </c>
      <c r="I43" s="9" t="s">
        <v>51</v>
      </c>
      <c r="J43" s="9"/>
      <c r="K43" s="9"/>
      <c r="L43" s="9"/>
      <c r="M43" s="9"/>
    </row>
    <row r="44" spans="3:15" x14ac:dyDescent="0.3">
      <c r="D44" s="18"/>
      <c r="E44" s="19">
        <v>1</v>
      </c>
      <c r="F44" s="19" t="s">
        <v>40</v>
      </c>
      <c r="G44" s="20">
        <v>0.9</v>
      </c>
      <c r="H44" s="13">
        <f>ROUND(($G$6*G44)/2.5,0)*2.5</f>
        <v>90</v>
      </c>
      <c r="I44" s="9">
        <v>2</v>
      </c>
      <c r="J44" s="9"/>
      <c r="K44" s="9"/>
      <c r="L44" s="9"/>
      <c r="M44" s="9"/>
    </row>
    <row r="45" spans="3:15" x14ac:dyDescent="0.3">
      <c r="D45" s="18" t="s">
        <v>108</v>
      </c>
      <c r="E45" s="19">
        <v>1</v>
      </c>
      <c r="F45" s="19">
        <v>2</v>
      </c>
      <c r="G45" s="20">
        <v>0.86</v>
      </c>
      <c r="H45" s="13">
        <f>ROUND(($H$6*G45)/2.5,0)*2.5</f>
        <v>85</v>
      </c>
      <c r="I45" s="9"/>
      <c r="J45" s="9"/>
      <c r="K45" s="9"/>
      <c r="L45" s="9"/>
      <c r="M45" s="9"/>
    </row>
    <row r="46" spans="3:15" x14ac:dyDescent="0.3">
      <c r="D46" s="18"/>
      <c r="E46" s="19">
        <v>1</v>
      </c>
      <c r="F46" s="19">
        <v>1</v>
      </c>
      <c r="G46" s="20">
        <v>0.91</v>
      </c>
      <c r="H46" s="13">
        <f>ROUND(($H$6*G46)/2.5,0)*2.5</f>
        <v>90</v>
      </c>
      <c r="I46" s="9">
        <v>2</v>
      </c>
      <c r="J46" s="9"/>
      <c r="K46" s="9"/>
      <c r="L46" s="9"/>
      <c r="M46" s="9"/>
    </row>
    <row r="47" spans="3:15" x14ac:dyDescent="0.3">
      <c r="D47" s="21"/>
      <c r="E47" s="19" t="s">
        <v>43</v>
      </c>
      <c r="F47" s="19">
        <v>1</v>
      </c>
      <c r="G47" s="20">
        <v>0.96</v>
      </c>
      <c r="H47" s="13">
        <f>ROUND(($H$6*G47)/2.5,0)*2.5</f>
        <v>95</v>
      </c>
      <c r="I47" s="9" t="s">
        <v>47</v>
      </c>
      <c r="J47" s="9"/>
      <c r="K47" s="9"/>
      <c r="L47" s="9"/>
      <c r="M47" s="9"/>
    </row>
    <row r="48" spans="3:15" x14ac:dyDescent="0.3">
      <c r="D48" s="14" t="s">
        <v>84</v>
      </c>
      <c r="E48" s="15">
        <v>2</v>
      </c>
      <c r="F48" s="15" t="s">
        <v>30</v>
      </c>
      <c r="G48" s="16"/>
      <c r="H48" s="15" t="s">
        <v>4</v>
      </c>
      <c r="I48" s="9"/>
      <c r="J48" s="9"/>
      <c r="K48" s="9"/>
      <c r="L48" s="9"/>
      <c r="M48" s="9"/>
    </row>
    <row r="49" spans="3:15" ht="15" thickBot="1" x14ac:dyDescent="0.35">
      <c r="D49" s="14" t="s">
        <v>95</v>
      </c>
      <c r="E49" s="15">
        <v>2</v>
      </c>
      <c r="F49" s="15" t="s">
        <v>5</v>
      </c>
      <c r="G49" s="16"/>
      <c r="H49" s="15" t="s">
        <v>4</v>
      </c>
      <c r="I49" s="9"/>
      <c r="J49" s="9"/>
      <c r="K49" s="9"/>
      <c r="L49" s="9"/>
      <c r="M49" s="9"/>
    </row>
    <row r="50" spans="3:15" ht="15" thickBot="1" x14ac:dyDescent="0.35">
      <c r="I50" s="49" t="s">
        <v>66</v>
      </c>
      <c r="J50" s="50"/>
      <c r="K50" s="50"/>
      <c r="L50" s="51"/>
      <c r="M50" s="38"/>
    </row>
    <row r="51" spans="3:15" x14ac:dyDescent="0.3">
      <c r="I51" s="2"/>
      <c r="J51" s="2"/>
      <c r="K51" s="2"/>
      <c r="L51" s="2"/>
      <c r="M51" s="2"/>
    </row>
    <row r="52" spans="3:15" ht="18" x14ac:dyDescent="0.35">
      <c r="C52" s="3" t="s">
        <v>13</v>
      </c>
      <c r="E52" s="48" t="s">
        <v>67</v>
      </c>
      <c r="F52" s="48"/>
      <c r="G52" s="48"/>
      <c r="H52" s="48"/>
      <c r="I52" s="48"/>
      <c r="J52" s="46" t="s">
        <v>68</v>
      </c>
      <c r="K52" s="46"/>
      <c r="L52" s="46"/>
      <c r="M52" s="46"/>
    </row>
    <row r="53" spans="3:15" x14ac:dyDescent="0.3">
      <c r="E53" s="43" t="s">
        <v>82</v>
      </c>
      <c r="F53" s="43" t="s">
        <v>1</v>
      </c>
      <c r="G53" s="43" t="s">
        <v>2</v>
      </c>
      <c r="H53" s="43" t="s">
        <v>69</v>
      </c>
      <c r="I53" s="43" t="s">
        <v>35</v>
      </c>
      <c r="J53" s="44" t="s">
        <v>82</v>
      </c>
      <c r="K53" s="44" t="s">
        <v>1</v>
      </c>
      <c r="L53" s="44" t="s">
        <v>69</v>
      </c>
      <c r="M53" s="44" t="s">
        <v>35</v>
      </c>
      <c r="O53" s="4" t="s">
        <v>71</v>
      </c>
    </row>
    <row r="54" spans="3:15" x14ac:dyDescent="0.3">
      <c r="D54" s="5" t="s">
        <v>100</v>
      </c>
      <c r="E54" s="6">
        <v>1</v>
      </c>
      <c r="F54" s="6">
        <v>5</v>
      </c>
      <c r="G54" s="7">
        <v>0.6</v>
      </c>
      <c r="H54" s="8">
        <f t="shared" ref="H54:H58" si="2">ROUND(($I$5*G54)/2.5,0)*2.5</f>
        <v>60</v>
      </c>
      <c r="I54" s="40"/>
      <c r="J54" s="39"/>
      <c r="K54" s="39"/>
      <c r="L54" s="39"/>
      <c r="M54" s="39"/>
    </row>
    <row r="55" spans="3:15" x14ac:dyDescent="0.3">
      <c r="D55" s="5"/>
      <c r="E55" s="6">
        <v>1</v>
      </c>
      <c r="F55" s="6">
        <v>4</v>
      </c>
      <c r="G55" s="7">
        <v>0.7</v>
      </c>
      <c r="H55" s="8">
        <f t="shared" si="2"/>
        <v>70</v>
      </c>
      <c r="I55" s="9"/>
      <c r="J55" s="9"/>
      <c r="K55" s="9"/>
      <c r="L55" s="9"/>
      <c r="M55" s="9"/>
    </row>
    <row r="56" spans="3:15" x14ac:dyDescent="0.3">
      <c r="D56" s="5"/>
      <c r="E56" s="6">
        <v>1</v>
      </c>
      <c r="F56" s="6">
        <v>3</v>
      </c>
      <c r="G56" s="7">
        <v>0.77500000000000002</v>
      </c>
      <c r="H56" s="8">
        <f t="shared" si="2"/>
        <v>77.5</v>
      </c>
      <c r="I56" s="9"/>
      <c r="J56" s="9"/>
      <c r="K56" s="9"/>
      <c r="L56" s="9"/>
      <c r="M56" s="9"/>
    </row>
    <row r="57" spans="3:15" x14ac:dyDescent="0.3">
      <c r="D57" s="5"/>
      <c r="E57" s="6">
        <v>1</v>
      </c>
      <c r="F57" s="6">
        <v>2</v>
      </c>
      <c r="G57" s="7">
        <v>0.85</v>
      </c>
      <c r="H57" s="8">
        <f t="shared" si="2"/>
        <v>85</v>
      </c>
      <c r="I57" s="9">
        <v>4</v>
      </c>
      <c r="J57" s="9"/>
      <c r="K57" s="9"/>
      <c r="L57" s="9"/>
      <c r="M57" s="9"/>
    </row>
    <row r="58" spans="3:15" x14ac:dyDescent="0.3">
      <c r="D58" s="5"/>
      <c r="E58" s="6">
        <v>1</v>
      </c>
      <c r="F58" s="6">
        <v>1</v>
      </c>
      <c r="G58" s="7">
        <v>0.9</v>
      </c>
      <c r="H58" s="8">
        <f t="shared" si="2"/>
        <v>90</v>
      </c>
      <c r="I58" s="9">
        <v>2</v>
      </c>
      <c r="J58" s="9"/>
      <c r="K58" s="9"/>
      <c r="L58" s="9"/>
      <c r="M58" s="9"/>
    </row>
    <row r="59" spans="3:15" x14ac:dyDescent="0.3">
      <c r="D59" s="5" t="s">
        <v>105</v>
      </c>
      <c r="E59" s="6">
        <v>1</v>
      </c>
      <c r="F59" s="6">
        <v>2</v>
      </c>
      <c r="G59" s="7">
        <v>0.85</v>
      </c>
      <c r="H59" s="8">
        <f>ROUND(($H$5*G59)/2.5,0)*2.5</f>
        <v>85</v>
      </c>
      <c r="I59" s="9"/>
      <c r="J59" s="9"/>
      <c r="K59" s="9"/>
      <c r="L59" s="9"/>
      <c r="M59" s="9"/>
    </row>
    <row r="60" spans="3:15" x14ac:dyDescent="0.3">
      <c r="D60" s="5"/>
      <c r="E60" s="6">
        <v>1</v>
      </c>
      <c r="F60" s="6">
        <v>1</v>
      </c>
      <c r="G60" s="7">
        <v>0.9</v>
      </c>
      <c r="H60" s="8">
        <f>ROUND(($H$5*G60)/2.5,0)*2.5</f>
        <v>90</v>
      </c>
      <c r="I60" s="9"/>
      <c r="J60" s="9"/>
      <c r="K60" s="9"/>
      <c r="L60" s="9"/>
      <c r="M60" s="9"/>
    </row>
    <row r="61" spans="3:15" x14ac:dyDescent="0.3">
      <c r="D61" s="5"/>
      <c r="E61" s="6">
        <v>1</v>
      </c>
      <c r="F61" s="6">
        <v>1</v>
      </c>
      <c r="G61" s="7">
        <v>0.93500000000000005</v>
      </c>
      <c r="H61" s="8">
        <f>ROUND(($H$5*G61)/2.5,0)*2.5</f>
        <v>92.5</v>
      </c>
      <c r="I61" s="9">
        <v>1.5</v>
      </c>
      <c r="J61" s="9"/>
      <c r="K61" s="9"/>
      <c r="L61" s="9"/>
      <c r="M61" s="9"/>
    </row>
    <row r="62" spans="3:15" x14ac:dyDescent="0.3">
      <c r="D62" s="27"/>
      <c r="E62" s="6">
        <v>1</v>
      </c>
      <c r="F62" s="6">
        <v>1</v>
      </c>
      <c r="G62" s="7">
        <v>0.96</v>
      </c>
      <c r="H62" s="8">
        <f>ROUND(($H$5*G62)/2.5,0)*2.5</f>
        <v>95</v>
      </c>
      <c r="I62" s="9">
        <v>1</v>
      </c>
      <c r="J62" s="9"/>
      <c r="K62" s="9"/>
      <c r="L62" s="9"/>
      <c r="M62" s="9"/>
    </row>
    <row r="63" spans="3:15" x14ac:dyDescent="0.3">
      <c r="D63" s="18" t="s">
        <v>97</v>
      </c>
      <c r="E63" s="19">
        <v>1</v>
      </c>
      <c r="F63" s="19">
        <v>5</v>
      </c>
      <c r="G63" s="20">
        <v>0.65</v>
      </c>
      <c r="H63" s="13">
        <f>ROUND(($G$6*G63)/2.5,0)*2.5</f>
        <v>65</v>
      </c>
      <c r="I63" s="9"/>
      <c r="J63" s="9"/>
      <c r="K63" s="9"/>
      <c r="L63" s="9"/>
      <c r="M63" s="9"/>
    </row>
    <row r="64" spans="3:15" x14ac:dyDescent="0.3">
      <c r="D64" s="21" t="s">
        <v>103</v>
      </c>
      <c r="E64" s="19">
        <v>1</v>
      </c>
      <c r="F64" s="19">
        <v>3</v>
      </c>
      <c r="G64" s="20">
        <v>0.75</v>
      </c>
      <c r="H64" s="13">
        <f>ROUND(($G$6*G64)/2.5,0)*2.5</f>
        <v>75</v>
      </c>
      <c r="I64" s="9"/>
      <c r="J64" s="9"/>
      <c r="K64" s="9"/>
      <c r="L64" s="9"/>
      <c r="M64" s="9"/>
    </row>
    <row r="65" spans="4:13" x14ac:dyDescent="0.3">
      <c r="D65" s="18"/>
      <c r="E65" s="19" t="s">
        <v>8</v>
      </c>
      <c r="F65" s="19" t="s">
        <v>51</v>
      </c>
      <c r="G65" s="20">
        <v>0.82499999999999996</v>
      </c>
      <c r="H65" s="13">
        <f>ROUND(($G$6*G65)/2.5,0)*2.5</f>
        <v>82.5</v>
      </c>
      <c r="I65" s="9" t="s">
        <v>8</v>
      </c>
      <c r="J65" s="9"/>
      <c r="K65" s="9"/>
      <c r="L65" s="9"/>
      <c r="M65" s="9"/>
    </row>
    <row r="66" spans="4:13" x14ac:dyDescent="0.3">
      <c r="D66" s="22" t="s">
        <v>98</v>
      </c>
      <c r="E66" s="23">
        <v>1</v>
      </c>
      <c r="F66" s="23">
        <v>5</v>
      </c>
      <c r="G66" s="24">
        <v>0.6</v>
      </c>
      <c r="H66" s="25">
        <f>ROUND(($G$7*G66)/2.5,0)*2.5</f>
        <v>60</v>
      </c>
      <c r="I66" s="9"/>
      <c r="J66" s="9"/>
      <c r="K66" s="9"/>
      <c r="L66" s="9"/>
      <c r="M66" s="9"/>
    </row>
    <row r="67" spans="4:13" x14ac:dyDescent="0.3">
      <c r="D67" s="22"/>
      <c r="E67" s="23">
        <v>1</v>
      </c>
      <c r="F67" s="23">
        <v>4</v>
      </c>
      <c r="G67" s="24">
        <v>0.67500000000000004</v>
      </c>
      <c r="H67" s="25">
        <f>ROUND(($G$7*G67)/2.5,0)*2.5</f>
        <v>67.5</v>
      </c>
      <c r="I67" s="9"/>
      <c r="J67" s="9"/>
      <c r="K67" s="9"/>
      <c r="L67" s="9"/>
      <c r="M67" s="9"/>
    </row>
    <row r="68" spans="4:13" x14ac:dyDescent="0.3">
      <c r="D68" s="22"/>
      <c r="E68" s="23">
        <v>1</v>
      </c>
      <c r="F68" s="23">
        <v>2</v>
      </c>
      <c r="G68" s="24">
        <v>0.75</v>
      </c>
      <c r="H68" s="25">
        <f>ROUND(($G$7*G68)/2.5,0)*2.5</f>
        <v>75</v>
      </c>
      <c r="I68" s="9"/>
      <c r="J68" s="9"/>
      <c r="K68" s="9"/>
      <c r="L68" s="9"/>
      <c r="M68" s="9"/>
    </row>
    <row r="69" spans="4:13" x14ac:dyDescent="0.3">
      <c r="D69" s="22"/>
      <c r="E69" s="23">
        <v>1</v>
      </c>
      <c r="F69" s="23">
        <v>1</v>
      </c>
      <c r="G69" s="24">
        <v>0.82499999999999996</v>
      </c>
      <c r="H69" s="25">
        <f>ROUND(($G$7*G69)/2.5,0)*2.5</f>
        <v>82.5</v>
      </c>
      <c r="I69" s="9"/>
      <c r="J69" s="9"/>
      <c r="K69" s="9"/>
      <c r="L69" s="9"/>
      <c r="M69" s="9"/>
    </row>
    <row r="70" spans="4:13" x14ac:dyDescent="0.3">
      <c r="D70" s="22" t="s">
        <v>104</v>
      </c>
      <c r="E70" s="23">
        <v>1</v>
      </c>
      <c r="F70" s="23">
        <v>2</v>
      </c>
      <c r="G70" s="24">
        <v>0.85</v>
      </c>
      <c r="H70" s="25">
        <f>ROUND(($H$7*G70)/2.5,0)*2.5</f>
        <v>85</v>
      </c>
      <c r="I70" s="9"/>
      <c r="J70" s="9"/>
      <c r="K70" s="9"/>
      <c r="L70" s="9"/>
      <c r="M70" s="9"/>
    </row>
    <row r="71" spans="4:13" x14ac:dyDescent="0.3">
      <c r="D71" s="22"/>
      <c r="E71" s="23">
        <v>1</v>
      </c>
      <c r="F71" s="23">
        <v>1</v>
      </c>
      <c r="G71" s="24">
        <v>0.9</v>
      </c>
      <c r="H71" s="25">
        <f>ROUND(($H$7*G71)/2.5,0)*2.5</f>
        <v>90</v>
      </c>
      <c r="I71" s="9">
        <v>3</v>
      </c>
      <c r="J71" s="9"/>
      <c r="K71" s="9"/>
      <c r="L71" s="9"/>
      <c r="M71" s="9"/>
    </row>
    <row r="72" spans="4:13" x14ac:dyDescent="0.3">
      <c r="D72" s="22"/>
      <c r="E72" s="23">
        <v>1</v>
      </c>
      <c r="F72" s="23">
        <v>1</v>
      </c>
      <c r="G72" s="24">
        <v>0.92500000000000004</v>
      </c>
      <c r="H72" s="25">
        <f>ROUND(($H$7*G72)/2.5,0)*2.5</f>
        <v>92.5</v>
      </c>
      <c r="I72" s="9">
        <v>2</v>
      </c>
      <c r="J72" s="9"/>
      <c r="K72" s="9"/>
      <c r="L72" s="9"/>
      <c r="M72" s="9"/>
    </row>
    <row r="73" spans="4:13" x14ac:dyDescent="0.3">
      <c r="D73" s="22"/>
      <c r="E73" s="23">
        <v>1</v>
      </c>
      <c r="F73" s="23">
        <v>1</v>
      </c>
      <c r="G73" s="24">
        <v>0.95</v>
      </c>
      <c r="H73" s="25">
        <f>ROUND(($G$7*G73)/2.5,0)*2.5</f>
        <v>95</v>
      </c>
      <c r="I73" s="9">
        <v>1</v>
      </c>
      <c r="J73" s="9"/>
      <c r="K73" s="9"/>
      <c r="L73" s="9"/>
      <c r="M73" s="9"/>
    </row>
    <row r="74" spans="4:13" ht="15" thickBot="1" x14ac:dyDescent="0.35">
      <c r="D74" s="14" t="s">
        <v>9</v>
      </c>
      <c r="E74" s="15">
        <v>3</v>
      </c>
      <c r="F74" s="15" t="s">
        <v>32</v>
      </c>
      <c r="G74" s="15"/>
      <c r="H74" s="15" t="s">
        <v>4</v>
      </c>
      <c r="I74" s="26"/>
      <c r="J74" s="9"/>
      <c r="K74" s="9"/>
      <c r="L74" s="9"/>
      <c r="M74" s="9"/>
    </row>
    <row r="75" spans="4:13" ht="15" thickBot="1" x14ac:dyDescent="0.35">
      <c r="I75" s="49" t="s">
        <v>66</v>
      </c>
      <c r="J75" s="50"/>
      <c r="K75" s="50"/>
      <c r="L75" s="51"/>
      <c r="M75" s="38"/>
    </row>
  </sheetData>
  <mergeCells count="17">
    <mergeCell ref="E52:I52"/>
    <mergeCell ref="J52:M52"/>
    <mergeCell ref="I75:L75"/>
    <mergeCell ref="E36:I36"/>
    <mergeCell ref="J36:M36"/>
    <mergeCell ref="I50:L50"/>
    <mergeCell ref="K4:M4"/>
    <mergeCell ref="K5:M5"/>
    <mergeCell ref="E23:I23"/>
    <mergeCell ref="J23:M23"/>
    <mergeCell ref="I34:L34"/>
    <mergeCell ref="E5:F5"/>
    <mergeCell ref="E6:F6"/>
    <mergeCell ref="E7:F7"/>
    <mergeCell ref="E9:I9"/>
    <mergeCell ref="J9:M9"/>
    <mergeCell ref="I21:L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A5EC-D28D-41D7-96E8-2E7AF672EE25}">
  <dimension ref="C1:O7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78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94</v>
      </c>
      <c r="E11" s="6">
        <v>1</v>
      </c>
      <c r="F11" s="6">
        <v>6</v>
      </c>
      <c r="G11" s="7">
        <v>0.625</v>
      </c>
      <c r="H11" s="8">
        <f t="shared" ref="H11:H14" si="0">ROUND(($G$5*G11)/2.5,0)*2.5</f>
        <v>62.5</v>
      </c>
      <c r="I11" s="40"/>
      <c r="J11" s="39"/>
      <c r="K11" s="39"/>
      <c r="L11" s="39"/>
      <c r="M11" s="39"/>
    </row>
    <row r="12" spans="3:15" x14ac:dyDescent="0.3">
      <c r="D12" s="27"/>
      <c r="E12" s="6">
        <v>1</v>
      </c>
      <c r="F12" s="6">
        <v>4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2</v>
      </c>
      <c r="G13" s="7">
        <v>0.75</v>
      </c>
      <c r="H13" s="8">
        <f t="shared" si="0"/>
        <v>75</v>
      </c>
      <c r="I13" s="9"/>
      <c r="J13" s="9"/>
      <c r="K13" s="9"/>
      <c r="L13" s="9"/>
      <c r="M13" s="9"/>
    </row>
    <row r="14" spans="3:15" x14ac:dyDescent="0.3">
      <c r="D14" s="27"/>
      <c r="E14" s="6" t="s">
        <v>12</v>
      </c>
      <c r="F14" s="6">
        <v>3</v>
      </c>
      <c r="G14" s="7">
        <v>0.8</v>
      </c>
      <c r="H14" s="8">
        <f t="shared" si="0"/>
        <v>80</v>
      </c>
      <c r="I14" s="9"/>
      <c r="J14" s="9"/>
      <c r="K14" s="9"/>
      <c r="L14" s="9"/>
      <c r="M14" s="9"/>
    </row>
    <row r="15" spans="3:15" x14ac:dyDescent="0.3">
      <c r="D15" s="10" t="s">
        <v>101</v>
      </c>
      <c r="E15" s="11">
        <v>1</v>
      </c>
      <c r="F15" s="11">
        <v>4</v>
      </c>
      <c r="G15" s="12"/>
      <c r="H15" s="13" t="s">
        <v>38</v>
      </c>
      <c r="I15" s="9"/>
      <c r="J15" s="9"/>
      <c r="K15" s="9"/>
      <c r="L15" s="9"/>
      <c r="M15" s="9"/>
    </row>
    <row r="16" spans="3:15" x14ac:dyDescent="0.3">
      <c r="D16" s="10"/>
      <c r="E16" s="11" t="s">
        <v>8</v>
      </c>
      <c r="F16" s="11">
        <v>4</v>
      </c>
      <c r="G16" s="12"/>
      <c r="H16" s="13" t="s">
        <v>37</v>
      </c>
      <c r="I16" s="9" t="s">
        <v>39</v>
      </c>
      <c r="J16" s="9"/>
      <c r="K16" s="9"/>
      <c r="L16" s="9"/>
      <c r="M16" s="9"/>
    </row>
    <row r="17" spans="3:15" x14ac:dyDescent="0.3">
      <c r="D17" s="14" t="s">
        <v>84</v>
      </c>
      <c r="E17" s="15">
        <v>3</v>
      </c>
      <c r="F17" s="31" t="s">
        <v>31</v>
      </c>
      <c r="G17" s="16"/>
      <c r="H17" s="15" t="s">
        <v>4</v>
      </c>
      <c r="I17" s="9"/>
      <c r="J17" s="9"/>
      <c r="K17" s="9"/>
      <c r="L17" s="9"/>
      <c r="M17" s="9"/>
    </row>
    <row r="18" spans="3:15" x14ac:dyDescent="0.3">
      <c r="D18" s="14" t="s">
        <v>85</v>
      </c>
      <c r="E18" s="15">
        <v>1</v>
      </c>
      <c r="F18" s="15" t="s">
        <v>21</v>
      </c>
      <c r="G18" s="16"/>
      <c r="H18" s="15" t="s">
        <v>22</v>
      </c>
      <c r="I18" s="9"/>
      <c r="J18" s="9"/>
      <c r="K18" s="9"/>
      <c r="L18" s="9"/>
      <c r="M18" s="9"/>
    </row>
    <row r="19" spans="3:15" ht="15" thickBot="1" x14ac:dyDescent="0.35">
      <c r="D19" s="14" t="s">
        <v>86</v>
      </c>
      <c r="E19" s="15">
        <v>2</v>
      </c>
      <c r="F19" s="15" t="s">
        <v>24</v>
      </c>
      <c r="G19" s="16"/>
      <c r="H19" s="15" t="s">
        <v>6</v>
      </c>
      <c r="I19" s="9"/>
      <c r="J19" s="9"/>
      <c r="K19" s="9"/>
      <c r="L19" s="9"/>
      <c r="M19" s="9"/>
    </row>
    <row r="20" spans="3:15" ht="15" thickBot="1" x14ac:dyDescent="0.35">
      <c r="I20" s="49" t="s">
        <v>66</v>
      </c>
      <c r="J20" s="50"/>
      <c r="K20" s="50"/>
      <c r="L20" s="51"/>
      <c r="M20" s="38"/>
    </row>
    <row r="21" spans="3:15" x14ac:dyDescent="0.3">
      <c r="I21" s="2"/>
      <c r="J21" s="2"/>
      <c r="K21" s="2"/>
      <c r="L21" s="2"/>
      <c r="M21" s="2"/>
    </row>
    <row r="22" spans="3:15" ht="18" x14ac:dyDescent="0.35">
      <c r="C22" s="3" t="s">
        <v>7</v>
      </c>
      <c r="E22" s="48" t="s">
        <v>67</v>
      </c>
      <c r="F22" s="48"/>
      <c r="G22" s="48"/>
      <c r="H22" s="48"/>
      <c r="I22" s="48"/>
      <c r="J22" s="46" t="s">
        <v>68</v>
      </c>
      <c r="K22" s="46"/>
      <c r="L22" s="46"/>
      <c r="M22" s="46"/>
    </row>
    <row r="23" spans="3:15" x14ac:dyDescent="0.3">
      <c r="E23" s="43" t="s">
        <v>82</v>
      </c>
      <c r="F23" s="43" t="s">
        <v>1</v>
      </c>
      <c r="G23" s="43" t="s">
        <v>2</v>
      </c>
      <c r="H23" s="43" t="s">
        <v>69</v>
      </c>
      <c r="I23" s="43" t="s">
        <v>35</v>
      </c>
      <c r="J23" s="44" t="s">
        <v>82</v>
      </c>
      <c r="K23" s="44" t="s">
        <v>1</v>
      </c>
      <c r="L23" s="44" t="s">
        <v>69</v>
      </c>
      <c r="M23" s="44" t="s">
        <v>35</v>
      </c>
      <c r="O23" s="4" t="s">
        <v>71</v>
      </c>
    </row>
    <row r="24" spans="3:15" x14ac:dyDescent="0.3">
      <c r="D24" s="18" t="s">
        <v>87</v>
      </c>
      <c r="E24" s="19">
        <v>1</v>
      </c>
      <c r="F24" s="19">
        <v>5</v>
      </c>
      <c r="G24" s="20">
        <v>0.625</v>
      </c>
      <c r="H24" s="13">
        <f>ROUND(($G$6*G24)/2.5,0)*2.5</f>
        <v>62.5</v>
      </c>
      <c r="I24" s="9"/>
      <c r="J24" s="9"/>
      <c r="K24" s="9"/>
      <c r="L24" s="9"/>
      <c r="M24" s="9"/>
    </row>
    <row r="25" spans="3:15" x14ac:dyDescent="0.3">
      <c r="D25" s="18"/>
      <c r="E25" s="19">
        <v>1</v>
      </c>
      <c r="F25" s="19">
        <v>4</v>
      </c>
      <c r="G25" s="20">
        <v>0.72499999999999998</v>
      </c>
      <c r="H25" s="13">
        <f>ROUND(($G$6*G25)/2.5,0)*2.5</f>
        <v>72.5</v>
      </c>
      <c r="I25" s="9"/>
      <c r="J25" s="9"/>
      <c r="K25" s="9"/>
      <c r="L25" s="9"/>
      <c r="M25" s="9"/>
    </row>
    <row r="26" spans="3:15" x14ac:dyDescent="0.3">
      <c r="D26" s="21"/>
      <c r="E26" s="19">
        <v>1</v>
      </c>
      <c r="F26" s="19">
        <v>2</v>
      </c>
      <c r="G26" s="20">
        <v>0.8</v>
      </c>
      <c r="H26" s="13">
        <f>ROUND(($G$6*G26)/2.5,0)*2.5</f>
        <v>80</v>
      </c>
      <c r="I26" s="9"/>
      <c r="J26" s="9"/>
      <c r="K26" s="9"/>
      <c r="L26" s="9"/>
      <c r="M26" s="9"/>
    </row>
    <row r="27" spans="3:15" x14ac:dyDescent="0.3">
      <c r="D27" s="21"/>
      <c r="E27" s="19" t="s">
        <v>8</v>
      </c>
      <c r="F27" s="19">
        <v>3</v>
      </c>
      <c r="G27" s="20">
        <v>0.85</v>
      </c>
      <c r="H27" s="13">
        <f>ROUND(($G$6*G27)/2.5,0)*2.5</f>
        <v>85</v>
      </c>
      <c r="I27" s="9" t="s">
        <v>8</v>
      </c>
      <c r="J27" s="9"/>
      <c r="K27" s="9"/>
      <c r="L27" s="9"/>
      <c r="M27" s="9"/>
    </row>
    <row r="28" spans="3:15" x14ac:dyDescent="0.3">
      <c r="D28" s="22" t="s">
        <v>111</v>
      </c>
      <c r="E28" s="23">
        <v>1</v>
      </c>
      <c r="F28" s="23">
        <v>5</v>
      </c>
      <c r="G28" s="24">
        <v>0.6</v>
      </c>
      <c r="H28" s="25">
        <f t="shared" ref="H28:H32" si="1">ROUND(($G$7*G28)/2.5,0)*2.5</f>
        <v>60</v>
      </c>
      <c r="I28" s="9"/>
      <c r="J28" s="9"/>
      <c r="K28" s="9"/>
      <c r="L28" s="9"/>
      <c r="M28" s="9"/>
    </row>
    <row r="29" spans="3:15" x14ac:dyDescent="0.3">
      <c r="D29" s="30"/>
      <c r="E29" s="23">
        <v>1</v>
      </c>
      <c r="F29" s="23">
        <v>4</v>
      </c>
      <c r="G29" s="24">
        <v>0.7</v>
      </c>
      <c r="H29" s="25">
        <f t="shared" si="1"/>
        <v>70</v>
      </c>
      <c r="I29" s="9"/>
      <c r="J29" s="9"/>
      <c r="K29" s="9"/>
      <c r="L29" s="9"/>
      <c r="M29" s="9"/>
    </row>
    <row r="30" spans="3:15" x14ac:dyDescent="0.3">
      <c r="D30" s="30"/>
      <c r="E30" s="23">
        <v>1</v>
      </c>
      <c r="F30" s="23">
        <v>2</v>
      </c>
      <c r="G30" s="24">
        <v>0.77500000000000002</v>
      </c>
      <c r="H30" s="25">
        <f t="shared" si="1"/>
        <v>77.5</v>
      </c>
      <c r="I30" s="9"/>
      <c r="J30" s="9"/>
      <c r="K30" s="9"/>
      <c r="L30" s="9"/>
      <c r="M30" s="9"/>
    </row>
    <row r="31" spans="3:15" x14ac:dyDescent="0.3">
      <c r="D31" s="30"/>
      <c r="E31" s="23" t="s">
        <v>41</v>
      </c>
      <c r="F31" s="23">
        <v>2</v>
      </c>
      <c r="G31" s="24">
        <v>0.82499999999999996</v>
      </c>
      <c r="H31" s="25">
        <f t="shared" si="1"/>
        <v>82.5</v>
      </c>
      <c r="I31" s="9"/>
      <c r="J31" s="9"/>
      <c r="K31" s="9"/>
      <c r="L31" s="9"/>
      <c r="M31" s="9"/>
    </row>
    <row r="32" spans="3:15" x14ac:dyDescent="0.3">
      <c r="D32" s="30"/>
      <c r="E32" s="23" t="s">
        <v>43</v>
      </c>
      <c r="F32" s="23">
        <v>1</v>
      </c>
      <c r="G32" s="24">
        <v>0.82499999999999996</v>
      </c>
      <c r="H32" s="25">
        <f t="shared" si="1"/>
        <v>82.5</v>
      </c>
      <c r="I32" s="9"/>
      <c r="J32" s="9"/>
      <c r="K32" s="9"/>
      <c r="L32" s="9"/>
      <c r="M32" s="9"/>
    </row>
    <row r="33" spans="3:15" ht="15" thickBot="1" x14ac:dyDescent="0.35">
      <c r="D33" s="14" t="s">
        <v>92</v>
      </c>
      <c r="E33" s="15">
        <v>2</v>
      </c>
      <c r="F33" s="15" t="s">
        <v>23</v>
      </c>
      <c r="G33" s="16"/>
      <c r="H33" s="15" t="s">
        <v>4</v>
      </c>
      <c r="I33" s="9"/>
      <c r="J33" s="9"/>
      <c r="K33" s="9"/>
      <c r="L33" s="9"/>
      <c r="M33" s="9"/>
    </row>
    <row r="34" spans="3:15" ht="15" thickBot="1" x14ac:dyDescent="0.35">
      <c r="I34" s="49" t="s">
        <v>66</v>
      </c>
      <c r="J34" s="50"/>
      <c r="K34" s="50"/>
      <c r="L34" s="51"/>
      <c r="M34" s="38"/>
    </row>
    <row r="35" spans="3:15" x14ac:dyDescent="0.3">
      <c r="I35" s="2"/>
      <c r="J35" s="2"/>
      <c r="K35" s="2"/>
      <c r="L35" s="2"/>
      <c r="M35" s="2"/>
    </row>
    <row r="36" spans="3:15" ht="18" x14ac:dyDescent="0.35">
      <c r="C36" s="3" t="s">
        <v>11</v>
      </c>
      <c r="E36" s="48" t="s">
        <v>67</v>
      </c>
      <c r="F36" s="48"/>
      <c r="G36" s="48"/>
      <c r="H36" s="48"/>
      <c r="I36" s="48"/>
      <c r="J36" s="46" t="s">
        <v>68</v>
      </c>
      <c r="K36" s="46"/>
      <c r="L36" s="46"/>
      <c r="M36" s="46"/>
    </row>
    <row r="37" spans="3:15" x14ac:dyDescent="0.3">
      <c r="E37" s="43" t="s">
        <v>82</v>
      </c>
      <c r="F37" s="43" t="s">
        <v>1</v>
      </c>
      <c r="G37" s="43" t="s">
        <v>2</v>
      </c>
      <c r="H37" s="43" t="s">
        <v>69</v>
      </c>
      <c r="I37" s="43" t="s">
        <v>35</v>
      </c>
      <c r="J37" s="44" t="s">
        <v>82</v>
      </c>
      <c r="K37" s="44" t="s">
        <v>1</v>
      </c>
      <c r="L37" s="44" t="s">
        <v>69</v>
      </c>
      <c r="M37" s="44" t="s">
        <v>35</v>
      </c>
      <c r="O37" s="4" t="s">
        <v>71</v>
      </c>
    </row>
    <row r="38" spans="3:15" x14ac:dyDescent="0.3">
      <c r="D38" s="5" t="s">
        <v>100</v>
      </c>
      <c r="E38" s="6">
        <v>1</v>
      </c>
      <c r="F38" s="6">
        <v>5</v>
      </c>
      <c r="G38" s="7">
        <v>0.6</v>
      </c>
      <c r="H38" s="8">
        <f t="shared" ref="H38:H42" si="2">ROUND(($I$5*G38)/2.5,0)*2.5</f>
        <v>60</v>
      </c>
      <c r="I38" s="40"/>
      <c r="J38" s="39"/>
      <c r="K38" s="39"/>
      <c r="L38" s="39"/>
      <c r="M38" s="39"/>
    </row>
    <row r="39" spans="3:15" x14ac:dyDescent="0.3">
      <c r="D39" s="5"/>
      <c r="E39" s="6">
        <v>1</v>
      </c>
      <c r="F39" s="6">
        <v>4</v>
      </c>
      <c r="G39" s="7">
        <v>0.7</v>
      </c>
      <c r="H39" s="8">
        <f t="shared" si="2"/>
        <v>70</v>
      </c>
      <c r="I39" s="9"/>
      <c r="J39" s="9"/>
      <c r="K39" s="9"/>
      <c r="L39" s="9"/>
      <c r="M39" s="9"/>
    </row>
    <row r="40" spans="3:15" x14ac:dyDescent="0.3">
      <c r="D40" s="5"/>
      <c r="E40" s="6">
        <v>1</v>
      </c>
      <c r="F40" s="6">
        <v>3</v>
      </c>
      <c r="G40" s="7">
        <v>0.75</v>
      </c>
      <c r="H40" s="8">
        <f t="shared" si="2"/>
        <v>75</v>
      </c>
      <c r="I40" s="9"/>
      <c r="J40" s="9"/>
      <c r="K40" s="9"/>
      <c r="L40" s="9"/>
      <c r="M40" s="9"/>
    </row>
    <row r="41" spans="3:15" x14ac:dyDescent="0.3">
      <c r="D41" s="5"/>
      <c r="E41" s="6">
        <v>1</v>
      </c>
      <c r="F41" s="6">
        <v>2</v>
      </c>
      <c r="G41" s="7">
        <v>0.8</v>
      </c>
      <c r="H41" s="8">
        <f t="shared" si="2"/>
        <v>80</v>
      </c>
      <c r="I41" s="9"/>
      <c r="J41" s="9"/>
      <c r="K41" s="9"/>
      <c r="L41" s="9"/>
      <c r="M41" s="9"/>
    </row>
    <row r="42" spans="3:15" x14ac:dyDescent="0.3">
      <c r="D42" s="5"/>
      <c r="E42" s="6">
        <v>1</v>
      </c>
      <c r="F42" s="6">
        <v>1</v>
      </c>
      <c r="G42" s="7">
        <v>0.85</v>
      </c>
      <c r="H42" s="8">
        <f t="shared" si="2"/>
        <v>85</v>
      </c>
      <c r="I42" s="9">
        <v>5</v>
      </c>
      <c r="J42" s="9"/>
      <c r="K42" s="9"/>
      <c r="L42" s="9"/>
      <c r="M42" s="9"/>
    </row>
    <row r="43" spans="3:15" x14ac:dyDescent="0.3">
      <c r="D43" s="5"/>
      <c r="E43" s="6">
        <v>1</v>
      </c>
      <c r="F43" s="6">
        <v>1</v>
      </c>
      <c r="G43" s="7">
        <v>0.9</v>
      </c>
      <c r="H43" s="8">
        <f>ROUND(($I$5*G43)/2.5,0)*2.5</f>
        <v>90</v>
      </c>
      <c r="I43" s="9">
        <v>2</v>
      </c>
      <c r="J43" s="9"/>
      <c r="K43" s="9"/>
      <c r="L43" s="9"/>
      <c r="M43" s="9"/>
    </row>
    <row r="44" spans="3:15" x14ac:dyDescent="0.3">
      <c r="D44" s="27"/>
      <c r="E44" s="6" t="s">
        <v>40</v>
      </c>
      <c r="F44" s="6">
        <v>2</v>
      </c>
      <c r="G44" s="7">
        <v>0.85</v>
      </c>
      <c r="H44" s="8">
        <f>ROUND(($I$5*G44)/2.5,0)*2.5</f>
        <v>85</v>
      </c>
      <c r="I44" s="9">
        <v>4</v>
      </c>
      <c r="J44" s="9"/>
      <c r="K44" s="9"/>
      <c r="L44" s="9"/>
      <c r="M44" s="9"/>
    </row>
    <row r="45" spans="3:15" x14ac:dyDescent="0.3">
      <c r="D45" s="18" t="s">
        <v>87</v>
      </c>
      <c r="E45" s="19">
        <v>1</v>
      </c>
      <c r="F45" s="19">
        <v>5</v>
      </c>
      <c r="G45" s="20">
        <v>0.625</v>
      </c>
      <c r="H45" s="13">
        <f>ROUND(($G$6*G45)/2.5,0)*2.5</f>
        <v>62.5</v>
      </c>
      <c r="I45" s="9"/>
      <c r="J45" s="9"/>
      <c r="K45" s="9"/>
      <c r="L45" s="9"/>
      <c r="M45" s="9"/>
    </row>
    <row r="46" spans="3:15" x14ac:dyDescent="0.3">
      <c r="D46" s="18"/>
      <c r="E46" s="19">
        <v>1</v>
      </c>
      <c r="F46" s="19">
        <v>4</v>
      </c>
      <c r="G46" s="20">
        <v>0.72499999999999998</v>
      </c>
      <c r="H46" s="13">
        <f>ROUND(($G$6*G46)/2.5,0)*2.5</f>
        <v>72.5</v>
      </c>
      <c r="I46" s="9"/>
      <c r="J46" s="9"/>
      <c r="K46" s="9"/>
      <c r="L46" s="9"/>
      <c r="M46" s="9"/>
    </row>
    <row r="47" spans="3:15" x14ac:dyDescent="0.3">
      <c r="D47" s="18"/>
      <c r="E47" s="19">
        <v>1</v>
      </c>
      <c r="F47" s="19">
        <v>2</v>
      </c>
      <c r="G47" s="20">
        <v>0.8</v>
      </c>
      <c r="H47" s="13">
        <f>ROUND(($G$6*G47)/2.5,0)*2.5</f>
        <v>80</v>
      </c>
      <c r="I47" s="9"/>
      <c r="J47" s="9"/>
      <c r="K47" s="9"/>
      <c r="L47" s="9"/>
      <c r="M47" s="9"/>
    </row>
    <row r="48" spans="3:15" x14ac:dyDescent="0.3">
      <c r="D48" s="18"/>
      <c r="E48" s="19">
        <v>1</v>
      </c>
      <c r="F48" s="19">
        <v>1</v>
      </c>
      <c r="G48" s="20">
        <v>0.875</v>
      </c>
      <c r="H48" s="13">
        <f>ROUND(($G$6*G48)/2.5,0)*2.5</f>
        <v>87.5</v>
      </c>
      <c r="I48" s="9">
        <v>4</v>
      </c>
      <c r="J48" s="9"/>
      <c r="K48" s="9"/>
      <c r="L48" s="9"/>
      <c r="M48" s="9"/>
    </row>
    <row r="49" spans="3:15" x14ac:dyDescent="0.3">
      <c r="D49" s="18"/>
      <c r="E49" s="19">
        <v>1</v>
      </c>
      <c r="F49" s="19">
        <v>1</v>
      </c>
      <c r="G49" s="20">
        <v>0.92500000000000004</v>
      </c>
      <c r="H49" s="13">
        <f>ROUND(($G$6*G49)/2.5,0)*2.5</f>
        <v>92.5</v>
      </c>
      <c r="I49" s="9">
        <v>1.5</v>
      </c>
      <c r="J49" s="9"/>
      <c r="K49" s="9"/>
      <c r="L49" s="9"/>
      <c r="M49" s="9"/>
    </row>
    <row r="50" spans="3:15" x14ac:dyDescent="0.3">
      <c r="D50" s="18" t="s">
        <v>108</v>
      </c>
      <c r="E50" s="19">
        <v>1</v>
      </c>
      <c r="F50" s="19">
        <v>1</v>
      </c>
      <c r="G50" s="20">
        <v>0.875</v>
      </c>
      <c r="H50" s="13">
        <f>ROUND(($H$6*G50)/2.5,0)*2.5</f>
        <v>87.5</v>
      </c>
      <c r="I50" s="9"/>
      <c r="J50" s="9"/>
      <c r="K50" s="9"/>
      <c r="L50" s="9"/>
      <c r="M50" s="9"/>
    </row>
    <row r="51" spans="3:15" x14ac:dyDescent="0.3">
      <c r="D51" s="18"/>
      <c r="E51" s="19">
        <v>1</v>
      </c>
      <c r="F51" s="19">
        <v>1</v>
      </c>
      <c r="G51" s="20">
        <v>0.92500000000000004</v>
      </c>
      <c r="H51" s="13">
        <f>ROUND(($H$6*G51)/2.5,0)*2.5</f>
        <v>92.5</v>
      </c>
      <c r="I51" s="9">
        <v>1.5</v>
      </c>
      <c r="J51" s="9"/>
      <c r="K51" s="9"/>
      <c r="L51" s="9"/>
      <c r="M51" s="9"/>
    </row>
    <row r="52" spans="3:15" x14ac:dyDescent="0.3">
      <c r="D52" s="21"/>
      <c r="E52" s="19" t="s">
        <v>43</v>
      </c>
      <c r="F52" s="19">
        <v>1</v>
      </c>
      <c r="G52" s="20">
        <v>0.97499999999999998</v>
      </c>
      <c r="H52" s="13">
        <f>ROUND(($H$6*G52)/2.5,0)*2.5</f>
        <v>97.5</v>
      </c>
      <c r="I52" s="9">
        <v>0.5</v>
      </c>
      <c r="J52" s="9"/>
      <c r="K52" s="9"/>
      <c r="L52" s="9"/>
      <c r="M52" s="9"/>
    </row>
    <row r="53" spans="3:15" x14ac:dyDescent="0.3">
      <c r="D53" s="14" t="s">
        <v>84</v>
      </c>
      <c r="E53" s="15">
        <v>3</v>
      </c>
      <c r="F53" s="15" t="s">
        <v>30</v>
      </c>
      <c r="G53" s="16"/>
      <c r="H53" s="15" t="s">
        <v>4</v>
      </c>
      <c r="I53" s="9"/>
      <c r="J53" s="9"/>
      <c r="K53" s="9"/>
      <c r="L53" s="9"/>
      <c r="M53" s="9"/>
    </row>
    <row r="54" spans="3:15" ht="15" thickBot="1" x14ac:dyDescent="0.35">
      <c r="D54" s="14" t="s">
        <v>95</v>
      </c>
      <c r="E54" s="15">
        <v>2</v>
      </c>
      <c r="F54" s="15" t="s">
        <v>5</v>
      </c>
      <c r="G54" s="16"/>
      <c r="H54" s="15" t="s">
        <v>4</v>
      </c>
      <c r="I54" s="9"/>
      <c r="J54" s="9"/>
      <c r="K54" s="9"/>
      <c r="L54" s="9"/>
      <c r="M54" s="9"/>
    </row>
    <row r="55" spans="3:15" ht="15" thickBot="1" x14ac:dyDescent="0.35">
      <c r="I55" s="49" t="s">
        <v>66</v>
      </c>
      <c r="J55" s="50"/>
      <c r="K55" s="50"/>
      <c r="L55" s="51"/>
      <c r="M55" s="38"/>
    </row>
    <row r="56" spans="3:15" x14ac:dyDescent="0.3">
      <c r="I56" s="2"/>
      <c r="J56" s="2"/>
      <c r="K56" s="2"/>
      <c r="L56" s="2"/>
      <c r="M56" s="2"/>
    </row>
    <row r="57" spans="3:15" ht="18" x14ac:dyDescent="0.35">
      <c r="C57" s="3" t="s">
        <v>13</v>
      </c>
      <c r="E57" s="48" t="s">
        <v>67</v>
      </c>
      <c r="F57" s="48"/>
      <c r="G57" s="48"/>
      <c r="H57" s="48"/>
      <c r="I57" s="48"/>
      <c r="J57" s="46" t="s">
        <v>68</v>
      </c>
      <c r="K57" s="46"/>
      <c r="L57" s="46"/>
      <c r="M57" s="46"/>
    </row>
    <row r="58" spans="3:15" x14ac:dyDescent="0.3">
      <c r="E58" s="43" t="s">
        <v>82</v>
      </c>
      <c r="F58" s="43" t="s">
        <v>1</v>
      </c>
      <c r="G58" s="43" t="s">
        <v>2</v>
      </c>
      <c r="H58" s="43" t="s">
        <v>69</v>
      </c>
      <c r="I58" s="43" t="s">
        <v>35</v>
      </c>
      <c r="J58" s="44" t="s">
        <v>82</v>
      </c>
      <c r="K58" s="44" t="s">
        <v>1</v>
      </c>
      <c r="L58" s="44" t="s">
        <v>69</v>
      </c>
      <c r="M58" s="44" t="s">
        <v>35</v>
      </c>
      <c r="O58" s="4" t="s">
        <v>71</v>
      </c>
    </row>
    <row r="59" spans="3:15" x14ac:dyDescent="0.3">
      <c r="D59" s="5" t="s">
        <v>20</v>
      </c>
      <c r="E59" s="6">
        <v>1</v>
      </c>
      <c r="F59" s="6">
        <v>3</v>
      </c>
      <c r="G59" s="7"/>
      <c r="H59" s="8" t="s">
        <v>14</v>
      </c>
      <c r="I59" s="40"/>
      <c r="J59" s="39"/>
      <c r="K59" s="39"/>
      <c r="L59" s="39"/>
      <c r="M59" s="39"/>
    </row>
    <row r="60" spans="3:15" x14ac:dyDescent="0.3">
      <c r="D60" s="27"/>
      <c r="E60" s="6" t="s">
        <v>8</v>
      </c>
      <c r="F60" s="6">
        <v>3</v>
      </c>
      <c r="G60" s="7"/>
      <c r="H60" s="8" t="s">
        <v>15</v>
      </c>
      <c r="I60" s="9" t="s">
        <v>12</v>
      </c>
      <c r="J60" s="9"/>
      <c r="K60" s="9"/>
      <c r="L60" s="9"/>
      <c r="M60" s="9"/>
    </row>
    <row r="61" spans="3:15" x14ac:dyDescent="0.3">
      <c r="D61" s="18" t="s">
        <v>97</v>
      </c>
      <c r="E61" s="19">
        <v>1</v>
      </c>
      <c r="F61" s="19">
        <v>5</v>
      </c>
      <c r="G61" s="20">
        <v>0.65</v>
      </c>
      <c r="H61" s="13">
        <f>ROUND(($G$6*G61)/2.5,0)*2.5</f>
        <v>65</v>
      </c>
      <c r="I61" s="9"/>
      <c r="J61" s="9"/>
      <c r="K61" s="9"/>
      <c r="L61" s="9"/>
      <c r="M61" s="9"/>
    </row>
    <row r="62" spans="3:15" x14ac:dyDescent="0.3">
      <c r="D62" s="21" t="s">
        <v>103</v>
      </c>
      <c r="E62" s="19">
        <v>1</v>
      </c>
      <c r="F62" s="19">
        <v>4</v>
      </c>
      <c r="G62" s="20">
        <v>0.75</v>
      </c>
      <c r="H62" s="13">
        <f>ROUND(($G$6*G62)/2.5,0)*2.5</f>
        <v>75</v>
      </c>
      <c r="I62" s="9"/>
      <c r="J62" s="9"/>
      <c r="K62" s="9"/>
      <c r="L62" s="9"/>
      <c r="M62" s="9"/>
    </row>
    <row r="63" spans="3:15" x14ac:dyDescent="0.3">
      <c r="D63" s="18"/>
      <c r="E63" s="19" t="s">
        <v>8</v>
      </c>
      <c r="F63" s="19" t="s">
        <v>51</v>
      </c>
      <c r="G63" s="20">
        <v>0.82499999999999996</v>
      </c>
      <c r="H63" s="13">
        <f>ROUND(($G$6*G63)/2.5,0)*2.5</f>
        <v>82.5</v>
      </c>
      <c r="I63" s="9" t="s">
        <v>8</v>
      </c>
      <c r="J63" s="9"/>
      <c r="K63" s="9"/>
      <c r="L63" s="9"/>
      <c r="M63" s="9"/>
    </row>
    <row r="64" spans="3:15" x14ac:dyDescent="0.3">
      <c r="D64" s="22" t="s">
        <v>111</v>
      </c>
      <c r="E64" s="23">
        <v>1</v>
      </c>
      <c r="F64" s="23">
        <v>5</v>
      </c>
      <c r="G64" s="24">
        <v>0.6</v>
      </c>
      <c r="H64" s="25">
        <f>ROUND(($G$7*G64)/2.5,0)*2.5</f>
        <v>60</v>
      </c>
      <c r="I64" s="9"/>
      <c r="J64" s="9"/>
      <c r="K64" s="9"/>
      <c r="L64" s="9"/>
      <c r="M64" s="9"/>
    </row>
    <row r="65" spans="4:13" x14ac:dyDescent="0.3">
      <c r="D65" s="22"/>
      <c r="E65" s="23">
        <v>1</v>
      </c>
      <c r="F65" s="23">
        <v>4</v>
      </c>
      <c r="G65" s="24">
        <v>0.67500000000000004</v>
      </c>
      <c r="H65" s="25">
        <f>ROUND(($G$7*G65)/2.5,0)*2.5</f>
        <v>67.5</v>
      </c>
      <c r="I65" s="9"/>
      <c r="J65" s="9"/>
      <c r="K65" s="9"/>
      <c r="L65" s="9"/>
      <c r="M65" s="9"/>
    </row>
    <row r="66" spans="4:13" x14ac:dyDescent="0.3">
      <c r="D66" s="22"/>
      <c r="E66" s="23">
        <v>1</v>
      </c>
      <c r="F66" s="23">
        <v>3</v>
      </c>
      <c r="G66" s="24">
        <v>0.75</v>
      </c>
      <c r="H66" s="25">
        <f>ROUND(($G$7*G66)/2.5,0)*2.5</f>
        <v>75</v>
      </c>
      <c r="I66" s="9"/>
      <c r="J66" s="9"/>
      <c r="K66" s="9"/>
      <c r="L66" s="9"/>
      <c r="M66" s="9"/>
    </row>
    <row r="67" spans="4:13" x14ac:dyDescent="0.3">
      <c r="D67" s="22"/>
      <c r="E67" s="23">
        <v>1</v>
      </c>
      <c r="F67" s="23">
        <v>2</v>
      </c>
      <c r="G67" s="24">
        <v>0.82499999999999996</v>
      </c>
      <c r="H67" s="25">
        <f>ROUND(($G$7*G67)/2.5,0)*2.5</f>
        <v>82.5</v>
      </c>
      <c r="I67" s="9"/>
      <c r="J67" s="9"/>
      <c r="K67" s="9"/>
      <c r="L67" s="9"/>
      <c r="M67" s="9"/>
    </row>
    <row r="68" spans="4:13" x14ac:dyDescent="0.3">
      <c r="D68" s="22"/>
      <c r="E68" s="23" t="s">
        <v>8</v>
      </c>
      <c r="F68" s="23">
        <v>2</v>
      </c>
      <c r="G68" s="24">
        <v>0.875</v>
      </c>
      <c r="H68" s="25">
        <f>ROUND(($G$7*G68)/2.5,0)*2.5</f>
        <v>87.5</v>
      </c>
      <c r="I68" s="9" t="s">
        <v>8</v>
      </c>
      <c r="J68" s="9"/>
      <c r="K68" s="9"/>
      <c r="L68" s="9"/>
      <c r="M68" s="9"/>
    </row>
    <row r="69" spans="4:13" ht="15" thickBot="1" x14ac:dyDescent="0.35">
      <c r="D69" s="14" t="s">
        <v>9</v>
      </c>
      <c r="E69" s="15">
        <v>3</v>
      </c>
      <c r="F69" s="15" t="s">
        <v>32</v>
      </c>
      <c r="G69" s="15"/>
      <c r="H69" s="15" t="s">
        <v>4</v>
      </c>
      <c r="I69" s="26"/>
      <c r="J69" s="9"/>
      <c r="K69" s="9"/>
      <c r="L69" s="9"/>
      <c r="M69" s="9"/>
    </row>
    <row r="70" spans="4:13" ht="15" thickBot="1" x14ac:dyDescent="0.35">
      <c r="D70" s="14" t="s">
        <v>16</v>
      </c>
      <c r="E70" s="15">
        <v>3</v>
      </c>
      <c r="F70" s="15" t="s">
        <v>3</v>
      </c>
      <c r="G70" s="15"/>
      <c r="H70" s="15" t="s">
        <v>17</v>
      </c>
      <c r="I70" s="26"/>
      <c r="J70" s="26"/>
      <c r="K70" s="26"/>
      <c r="L70" s="26"/>
      <c r="M70" s="9"/>
    </row>
    <row r="71" spans="4:13" ht="15" thickBot="1" x14ac:dyDescent="0.35">
      <c r="I71" s="49" t="s">
        <v>66</v>
      </c>
      <c r="J71" s="50"/>
      <c r="K71" s="50"/>
      <c r="L71" s="51"/>
      <c r="M71" s="38"/>
    </row>
  </sheetData>
  <mergeCells count="17">
    <mergeCell ref="E57:I57"/>
    <mergeCell ref="J57:M57"/>
    <mergeCell ref="I71:L71"/>
    <mergeCell ref="E36:I36"/>
    <mergeCell ref="J36:M36"/>
    <mergeCell ref="I55:L55"/>
    <mergeCell ref="K4:M4"/>
    <mergeCell ref="K5:M5"/>
    <mergeCell ref="E22:I22"/>
    <mergeCell ref="J22:M22"/>
    <mergeCell ref="I34:L34"/>
    <mergeCell ref="E5:F5"/>
    <mergeCell ref="E6:F6"/>
    <mergeCell ref="E7:F7"/>
    <mergeCell ref="E9:I9"/>
    <mergeCell ref="J9:M9"/>
    <mergeCell ref="I20:L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84F-BC34-420C-B397-86A78483FBF0}">
  <dimension ref="C1:O68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79</v>
      </c>
    </row>
    <row r="4" spans="3:15" ht="14.4" customHeight="1" x14ac:dyDescent="0.3">
      <c r="C4" s="32"/>
      <c r="G4" s="28" t="s">
        <v>18</v>
      </c>
      <c r="H4" s="35" t="s">
        <v>61</v>
      </c>
      <c r="I4" s="29" t="s">
        <v>114</v>
      </c>
      <c r="K4" s="47" t="s">
        <v>65</v>
      </c>
      <c r="L4" s="47"/>
      <c r="M4" s="47"/>
    </row>
    <row r="5" spans="3:15" x14ac:dyDescent="0.3">
      <c r="C5" s="36" t="s">
        <v>70</v>
      </c>
      <c r="E5" s="52" t="s">
        <v>62</v>
      </c>
      <c r="F5" s="53"/>
      <c r="G5" s="9">
        <v>100</v>
      </c>
      <c r="H5" s="9">
        <v>100</v>
      </c>
      <c r="I5" s="9">
        <v>100</v>
      </c>
      <c r="K5" s="47" t="s">
        <v>36</v>
      </c>
      <c r="L5" s="47"/>
      <c r="M5" s="47"/>
    </row>
    <row r="6" spans="3:15" x14ac:dyDescent="0.3">
      <c r="E6" s="54" t="s">
        <v>63</v>
      </c>
      <c r="F6" s="55"/>
      <c r="G6" s="9">
        <v>100</v>
      </c>
      <c r="H6" s="9">
        <v>100</v>
      </c>
      <c r="I6" s="9" t="s">
        <v>19</v>
      </c>
      <c r="K6" s="2"/>
    </row>
    <row r="7" spans="3:15" x14ac:dyDescent="0.3">
      <c r="C7" s="41" t="s">
        <v>59</v>
      </c>
      <c r="D7" s="42" t="s">
        <v>60</v>
      </c>
      <c r="E7" s="56" t="s">
        <v>64</v>
      </c>
      <c r="F7" s="57"/>
      <c r="G7" s="9">
        <v>100</v>
      </c>
      <c r="H7" s="9">
        <v>100</v>
      </c>
      <c r="I7" s="9" t="s">
        <v>19</v>
      </c>
      <c r="K7" s="2"/>
    </row>
    <row r="8" spans="3:15" x14ac:dyDescent="0.3">
      <c r="E8" s="34"/>
      <c r="F8" s="34"/>
      <c r="G8" s="33"/>
      <c r="H8" s="33"/>
      <c r="I8" s="33"/>
      <c r="K8" s="2"/>
    </row>
    <row r="9" spans="3:15" ht="18" x14ac:dyDescent="0.35">
      <c r="C9" s="3" t="s">
        <v>0</v>
      </c>
      <c r="E9" s="48" t="s">
        <v>67</v>
      </c>
      <c r="F9" s="48"/>
      <c r="G9" s="48"/>
      <c r="H9" s="48"/>
      <c r="I9" s="48"/>
      <c r="J9" s="46" t="s">
        <v>68</v>
      </c>
      <c r="K9" s="46"/>
      <c r="L9" s="46"/>
      <c r="M9" s="46"/>
    </row>
    <row r="10" spans="3:15" x14ac:dyDescent="0.3">
      <c r="E10" s="43" t="s">
        <v>82</v>
      </c>
      <c r="F10" s="43" t="s">
        <v>1</v>
      </c>
      <c r="G10" s="43" t="s">
        <v>2</v>
      </c>
      <c r="H10" s="43" t="s">
        <v>69</v>
      </c>
      <c r="I10" s="43" t="s">
        <v>35</v>
      </c>
      <c r="J10" s="44" t="s">
        <v>82</v>
      </c>
      <c r="K10" s="44" t="s">
        <v>1</v>
      </c>
      <c r="L10" s="44" t="s">
        <v>69</v>
      </c>
      <c r="M10" s="44" t="s">
        <v>35</v>
      </c>
      <c r="O10" s="4" t="s">
        <v>71</v>
      </c>
    </row>
    <row r="11" spans="3:15" x14ac:dyDescent="0.3">
      <c r="D11" s="5" t="s">
        <v>94</v>
      </c>
      <c r="E11" s="6">
        <v>1</v>
      </c>
      <c r="F11" s="6">
        <v>6</v>
      </c>
      <c r="G11" s="7">
        <v>0.625</v>
      </c>
      <c r="H11" s="8">
        <f t="shared" ref="H11:H16" si="0">ROUND(($G$5*G11)/2.5,0)*2.5</f>
        <v>62.5</v>
      </c>
      <c r="I11" s="40"/>
      <c r="J11" s="39"/>
      <c r="K11" s="39"/>
      <c r="L11" s="39"/>
      <c r="M11" s="39"/>
    </row>
    <row r="12" spans="3:15" x14ac:dyDescent="0.3">
      <c r="D12" s="27"/>
      <c r="E12" s="6">
        <v>1</v>
      </c>
      <c r="F12" s="6">
        <v>5</v>
      </c>
      <c r="G12" s="7">
        <v>0.7</v>
      </c>
      <c r="H12" s="8">
        <f t="shared" si="0"/>
        <v>70</v>
      </c>
      <c r="I12" s="9"/>
      <c r="J12" s="9"/>
      <c r="K12" s="9"/>
      <c r="L12" s="9"/>
      <c r="M12" s="9"/>
    </row>
    <row r="13" spans="3:15" x14ac:dyDescent="0.3">
      <c r="D13" s="5"/>
      <c r="E13" s="6">
        <v>1</v>
      </c>
      <c r="F13" s="6">
        <v>4</v>
      </c>
      <c r="G13" s="7">
        <v>0.77500000000000002</v>
      </c>
      <c r="H13" s="8">
        <f t="shared" si="0"/>
        <v>77.5</v>
      </c>
      <c r="I13" s="9"/>
      <c r="J13" s="9"/>
      <c r="K13" s="9"/>
      <c r="L13" s="9"/>
      <c r="M13" s="9"/>
    </row>
    <row r="14" spans="3:15" x14ac:dyDescent="0.3">
      <c r="D14" s="27"/>
      <c r="E14" s="6">
        <v>1</v>
      </c>
      <c r="F14" s="6">
        <v>3</v>
      </c>
      <c r="G14" s="7">
        <v>0.82499999999999996</v>
      </c>
      <c r="H14" s="8">
        <f t="shared" si="0"/>
        <v>82.5</v>
      </c>
      <c r="I14" s="9"/>
      <c r="J14" s="9"/>
      <c r="K14" s="9"/>
      <c r="L14" s="9"/>
      <c r="M14" s="9"/>
    </row>
    <row r="15" spans="3:15" x14ac:dyDescent="0.3">
      <c r="D15" s="27"/>
      <c r="E15" s="6" t="s">
        <v>40</v>
      </c>
      <c r="F15" s="6">
        <v>2</v>
      </c>
      <c r="G15" s="7">
        <v>0.875</v>
      </c>
      <c r="H15" s="8">
        <f t="shared" si="0"/>
        <v>87.5</v>
      </c>
      <c r="I15" s="9" t="s">
        <v>12</v>
      </c>
      <c r="J15" s="9"/>
      <c r="K15" s="9"/>
      <c r="L15" s="9"/>
      <c r="M15" s="9"/>
    </row>
    <row r="16" spans="3:15" x14ac:dyDescent="0.3">
      <c r="D16" s="27"/>
      <c r="E16" s="6" t="s">
        <v>40</v>
      </c>
      <c r="F16" s="6">
        <v>3</v>
      </c>
      <c r="G16" s="7">
        <v>0.85</v>
      </c>
      <c r="H16" s="8">
        <f t="shared" si="0"/>
        <v>85</v>
      </c>
      <c r="I16" s="9" t="s">
        <v>12</v>
      </c>
      <c r="J16" s="9"/>
      <c r="K16" s="9"/>
      <c r="L16" s="9"/>
      <c r="M16" s="9"/>
    </row>
    <row r="17" spans="3:15" x14ac:dyDescent="0.3">
      <c r="D17" s="10" t="s">
        <v>101</v>
      </c>
      <c r="E17" s="11">
        <v>1</v>
      </c>
      <c r="F17" s="11">
        <v>4</v>
      </c>
      <c r="G17" s="12"/>
      <c r="H17" s="13" t="s">
        <v>38</v>
      </c>
      <c r="I17" s="9"/>
      <c r="J17" s="9"/>
      <c r="K17" s="9"/>
      <c r="L17" s="9"/>
      <c r="M17" s="9"/>
    </row>
    <row r="18" spans="3:15" x14ac:dyDescent="0.3">
      <c r="D18" s="10"/>
      <c r="E18" s="11" t="s">
        <v>8</v>
      </c>
      <c r="F18" s="11">
        <v>4</v>
      </c>
      <c r="G18" s="12"/>
      <c r="H18" s="13" t="s">
        <v>37</v>
      </c>
      <c r="I18" s="9" t="s">
        <v>39</v>
      </c>
      <c r="J18" s="9"/>
      <c r="K18" s="9"/>
      <c r="L18" s="9"/>
      <c r="M18" s="9"/>
    </row>
    <row r="19" spans="3:15" ht="15" thickBot="1" x14ac:dyDescent="0.35">
      <c r="D19" s="14" t="s">
        <v>84</v>
      </c>
      <c r="E19" s="15">
        <v>3</v>
      </c>
      <c r="F19" s="31" t="s">
        <v>31</v>
      </c>
      <c r="G19" s="16"/>
      <c r="H19" s="15" t="s">
        <v>4</v>
      </c>
      <c r="I19" s="9"/>
      <c r="J19" s="9"/>
      <c r="K19" s="9"/>
      <c r="L19" s="9"/>
      <c r="M19" s="9"/>
    </row>
    <row r="20" spans="3:15" ht="15" thickBot="1" x14ac:dyDescent="0.35">
      <c r="I20" s="49" t="s">
        <v>66</v>
      </c>
      <c r="J20" s="50"/>
      <c r="K20" s="50"/>
      <c r="L20" s="51"/>
      <c r="M20" s="38"/>
    </row>
    <row r="21" spans="3:15" x14ac:dyDescent="0.3">
      <c r="I21" s="2"/>
      <c r="J21" s="2"/>
      <c r="K21" s="2"/>
      <c r="L21" s="2"/>
      <c r="M21" s="2"/>
    </row>
    <row r="22" spans="3:15" ht="18" x14ac:dyDescent="0.35">
      <c r="C22" s="3" t="s">
        <v>7</v>
      </c>
      <c r="E22" s="48" t="s">
        <v>67</v>
      </c>
      <c r="F22" s="48"/>
      <c r="G22" s="48"/>
      <c r="H22" s="48"/>
      <c r="I22" s="48"/>
      <c r="J22" s="46" t="s">
        <v>68</v>
      </c>
      <c r="K22" s="46"/>
      <c r="L22" s="46"/>
      <c r="M22" s="46"/>
    </row>
    <row r="23" spans="3:15" x14ac:dyDescent="0.3">
      <c r="E23" s="43" t="s">
        <v>82</v>
      </c>
      <c r="F23" s="43" t="s">
        <v>1</v>
      </c>
      <c r="G23" s="43" t="s">
        <v>2</v>
      </c>
      <c r="H23" s="43" t="s">
        <v>69</v>
      </c>
      <c r="I23" s="43" t="s">
        <v>35</v>
      </c>
      <c r="J23" s="44" t="s">
        <v>82</v>
      </c>
      <c r="K23" s="44" t="s">
        <v>1</v>
      </c>
      <c r="L23" s="44" t="s">
        <v>69</v>
      </c>
      <c r="M23" s="44" t="s">
        <v>35</v>
      </c>
      <c r="O23" s="4" t="s">
        <v>71</v>
      </c>
    </row>
    <row r="24" spans="3:15" x14ac:dyDescent="0.3">
      <c r="D24" s="18" t="s">
        <v>87</v>
      </c>
      <c r="E24" s="19">
        <v>1</v>
      </c>
      <c r="F24" s="19">
        <v>5</v>
      </c>
      <c r="G24" s="20">
        <v>0.625</v>
      </c>
      <c r="H24" s="13">
        <f>ROUND(($G$6*G24)/2.5,0)*2.5</f>
        <v>62.5</v>
      </c>
      <c r="I24" s="9"/>
      <c r="J24" s="9"/>
      <c r="K24" s="9"/>
      <c r="L24" s="9"/>
      <c r="M24" s="9"/>
    </row>
    <row r="25" spans="3:15" x14ac:dyDescent="0.3">
      <c r="D25" s="18"/>
      <c r="E25" s="19">
        <v>1</v>
      </c>
      <c r="F25" s="19">
        <v>4</v>
      </c>
      <c r="G25" s="20">
        <v>0.7</v>
      </c>
      <c r="H25" s="13">
        <f>ROUND(($G$6*G25)/2.5,0)*2.5</f>
        <v>70</v>
      </c>
      <c r="I25" s="9"/>
      <c r="J25" s="9"/>
      <c r="K25" s="9"/>
      <c r="L25" s="9"/>
      <c r="M25" s="9"/>
    </row>
    <row r="26" spans="3:15" x14ac:dyDescent="0.3">
      <c r="D26" s="21"/>
      <c r="E26" s="19">
        <v>1</v>
      </c>
      <c r="F26" s="19">
        <v>2</v>
      </c>
      <c r="G26" s="20">
        <v>0.77500000000000002</v>
      </c>
      <c r="H26" s="13">
        <f>ROUND(($G$6*G26)/2.5,0)*2.5</f>
        <v>77.5</v>
      </c>
      <c r="I26" s="9"/>
      <c r="J26" s="9"/>
      <c r="K26" s="9"/>
      <c r="L26" s="9"/>
      <c r="M26" s="9"/>
    </row>
    <row r="27" spans="3:15" x14ac:dyDescent="0.3">
      <c r="D27" s="21"/>
      <c r="E27" s="19" t="s">
        <v>8</v>
      </c>
      <c r="F27" s="19">
        <v>2</v>
      </c>
      <c r="G27" s="20">
        <v>0.82499999999999996</v>
      </c>
      <c r="H27" s="13">
        <f>ROUND(($G$6*G27)/2.5,0)*2.5</f>
        <v>82.5</v>
      </c>
      <c r="I27" s="9" t="s">
        <v>25</v>
      </c>
      <c r="J27" s="9"/>
      <c r="K27" s="9"/>
      <c r="L27" s="9"/>
      <c r="M27" s="9"/>
    </row>
    <row r="28" spans="3:15" x14ac:dyDescent="0.3">
      <c r="D28" s="22" t="s">
        <v>111</v>
      </c>
      <c r="E28" s="23">
        <v>1</v>
      </c>
      <c r="F28" s="23">
        <v>5</v>
      </c>
      <c r="G28" s="24">
        <v>0.6</v>
      </c>
      <c r="H28" s="25">
        <f t="shared" ref="H28:H32" si="1">ROUND(($G$7*G28)/2.5,0)*2.5</f>
        <v>60</v>
      </c>
      <c r="I28" s="9"/>
      <c r="J28" s="9"/>
      <c r="K28" s="9"/>
      <c r="L28" s="9"/>
      <c r="M28" s="9"/>
    </row>
    <row r="29" spans="3:15" x14ac:dyDescent="0.3">
      <c r="D29" s="30"/>
      <c r="E29" s="23">
        <v>1</v>
      </c>
      <c r="F29" s="23">
        <v>4</v>
      </c>
      <c r="G29" s="24">
        <v>0.7</v>
      </c>
      <c r="H29" s="25">
        <f t="shared" si="1"/>
        <v>70</v>
      </c>
      <c r="I29" s="9"/>
      <c r="J29" s="9"/>
      <c r="K29" s="9"/>
      <c r="L29" s="9"/>
      <c r="M29" s="9"/>
    </row>
    <row r="30" spans="3:15" x14ac:dyDescent="0.3">
      <c r="D30" s="30"/>
      <c r="E30" s="23">
        <v>1</v>
      </c>
      <c r="F30" s="23">
        <v>2</v>
      </c>
      <c r="G30" s="24">
        <v>0.77500000000000002</v>
      </c>
      <c r="H30" s="25">
        <f t="shared" si="1"/>
        <v>77.5</v>
      </c>
      <c r="I30" s="9"/>
      <c r="J30" s="9"/>
      <c r="K30" s="9"/>
      <c r="L30" s="9"/>
      <c r="M30" s="9"/>
    </row>
    <row r="31" spans="3:15" x14ac:dyDescent="0.3">
      <c r="D31" s="30"/>
      <c r="E31" s="23" t="s">
        <v>40</v>
      </c>
      <c r="F31" s="23">
        <v>2</v>
      </c>
      <c r="G31" s="24">
        <v>0.82499999999999996</v>
      </c>
      <c r="H31" s="25">
        <f t="shared" si="1"/>
        <v>82.5</v>
      </c>
      <c r="I31" s="9"/>
      <c r="J31" s="9"/>
      <c r="K31" s="9"/>
      <c r="L31" s="9"/>
      <c r="M31" s="9"/>
    </row>
    <row r="32" spans="3:15" ht="15" thickBot="1" x14ac:dyDescent="0.35">
      <c r="D32" s="30"/>
      <c r="E32" s="23" t="s">
        <v>41</v>
      </c>
      <c r="F32" s="23">
        <v>1</v>
      </c>
      <c r="G32" s="24">
        <v>0.82499999999999996</v>
      </c>
      <c r="H32" s="25">
        <f t="shared" si="1"/>
        <v>82.5</v>
      </c>
      <c r="I32" s="9"/>
      <c r="J32" s="9"/>
      <c r="K32" s="9"/>
      <c r="L32" s="9"/>
      <c r="M32" s="9"/>
    </row>
    <row r="33" spans="3:15" ht="15" thickBot="1" x14ac:dyDescent="0.35">
      <c r="I33" s="49" t="s">
        <v>66</v>
      </c>
      <c r="J33" s="50"/>
      <c r="K33" s="50"/>
      <c r="L33" s="51"/>
      <c r="M33" s="38"/>
    </row>
    <row r="34" spans="3:15" x14ac:dyDescent="0.3">
      <c r="I34" s="2"/>
      <c r="J34" s="2"/>
      <c r="K34" s="2"/>
      <c r="L34" s="2"/>
      <c r="M34" s="2"/>
    </row>
    <row r="35" spans="3:15" ht="18" x14ac:dyDescent="0.35">
      <c r="C35" s="3" t="s">
        <v>11</v>
      </c>
      <c r="E35" s="48" t="s">
        <v>67</v>
      </c>
      <c r="F35" s="48"/>
      <c r="G35" s="48"/>
      <c r="H35" s="48"/>
      <c r="I35" s="48"/>
      <c r="J35" s="46" t="s">
        <v>68</v>
      </c>
      <c r="K35" s="46"/>
      <c r="L35" s="46"/>
      <c r="M35" s="46"/>
    </row>
    <row r="36" spans="3:15" x14ac:dyDescent="0.3">
      <c r="E36" s="43" t="s">
        <v>82</v>
      </c>
      <c r="F36" s="43" t="s">
        <v>1</v>
      </c>
      <c r="G36" s="43" t="s">
        <v>2</v>
      </c>
      <c r="H36" s="43" t="s">
        <v>69</v>
      </c>
      <c r="I36" s="43" t="s">
        <v>35</v>
      </c>
      <c r="J36" s="44" t="s">
        <v>82</v>
      </c>
      <c r="K36" s="44" t="s">
        <v>1</v>
      </c>
      <c r="L36" s="44" t="s">
        <v>69</v>
      </c>
      <c r="M36" s="44" t="s">
        <v>35</v>
      </c>
      <c r="O36" s="4" t="s">
        <v>71</v>
      </c>
    </row>
    <row r="37" spans="3:15" x14ac:dyDescent="0.3">
      <c r="D37" s="5" t="s">
        <v>100</v>
      </c>
      <c r="E37" s="6">
        <v>1</v>
      </c>
      <c r="F37" s="6">
        <v>5</v>
      </c>
      <c r="G37" s="7">
        <v>0.6</v>
      </c>
      <c r="H37" s="8">
        <f t="shared" ref="H37:H41" si="2">ROUND(($I$5*G37)/2.5,0)*2.5</f>
        <v>60</v>
      </c>
      <c r="I37" s="40"/>
      <c r="J37" s="39"/>
      <c r="K37" s="39"/>
      <c r="L37" s="39"/>
      <c r="M37" s="39"/>
    </row>
    <row r="38" spans="3:15" x14ac:dyDescent="0.3">
      <c r="D38" s="5"/>
      <c r="E38" s="6">
        <v>1</v>
      </c>
      <c r="F38" s="6">
        <v>4</v>
      </c>
      <c r="G38" s="7">
        <v>0.7</v>
      </c>
      <c r="H38" s="8">
        <f t="shared" si="2"/>
        <v>70</v>
      </c>
      <c r="I38" s="9"/>
      <c r="J38" s="9"/>
      <c r="K38" s="9"/>
      <c r="L38" s="9"/>
      <c r="M38" s="9"/>
    </row>
    <row r="39" spans="3:15" x14ac:dyDescent="0.3">
      <c r="D39" s="5"/>
      <c r="E39" s="6">
        <v>1</v>
      </c>
      <c r="F39" s="6">
        <v>3</v>
      </c>
      <c r="G39" s="7">
        <v>0.75</v>
      </c>
      <c r="H39" s="8">
        <f t="shared" si="2"/>
        <v>75</v>
      </c>
      <c r="I39" s="9"/>
      <c r="J39" s="9"/>
      <c r="K39" s="9"/>
      <c r="L39" s="9"/>
      <c r="M39" s="9"/>
    </row>
    <row r="40" spans="3:15" x14ac:dyDescent="0.3">
      <c r="D40" s="5"/>
      <c r="E40" s="6">
        <v>1</v>
      </c>
      <c r="F40" s="6">
        <v>2</v>
      </c>
      <c r="G40" s="7">
        <v>0.8</v>
      </c>
      <c r="H40" s="8">
        <f t="shared" si="2"/>
        <v>80</v>
      </c>
      <c r="I40" s="9"/>
      <c r="J40" s="9"/>
      <c r="K40" s="9"/>
      <c r="L40" s="9"/>
      <c r="M40" s="9"/>
    </row>
    <row r="41" spans="3:15" x14ac:dyDescent="0.3">
      <c r="D41" s="5"/>
      <c r="E41" s="6">
        <v>1</v>
      </c>
      <c r="F41" s="6">
        <v>1</v>
      </c>
      <c r="G41" s="7">
        <v>0.85</v>
      </c>
      <c r="H41" s="8">
        <f t="shared" si="2"/>
        <v>85</v>
      </c>
      <c r="I41" s="9" t="s">
        <v>25</v>
      </c>
      <c r="J41" s="9"/>
      <c r="K41" s="9"/>
      <c r="L41" s="9"/>
      <c r="M41" s="9"/>
    </row>
    <row r="42" spans="3:15" x14ac:dyDescent="0.3">
      <c r="D42" s="5" t="s">
        <v>105</v>
      </c>
      <c r="E42" s="6">
        <v>1</v>
      </c>
      <c r="F42" s="6">
        <v>1</v>
      </c>
      <c r="G42" s="7">
        <v>0.85</v>
      </c>
      <c r="H42" s="8">
        <f>ROUND(($H$5*G42)/2.5,0)*2.5</f>
        <v>85</v>
      </c>
      <c r="I42" s="9"/>
      <c r="J42" s="9"/>
      <c r="K42" s="9"/>
      <c r="L42" s="9"/>
      <c r="M42" s="9"/>
    </row>
    <row r="43" spans="3:15" x14ac:dyDescent="0.3">
      <c r="D43" s="5"/>
      <c r="E43" s="6">
        <v>1</v>
      </c>
      <c r="F43" s="6">
        <v>1</v>
      </c>
      <c r="G43" s="7">
        <v>0.9</v>
      </c>
      <c r="H43" s="8">
        <f>ROUND(($H$5*G43)/2.5,0)*2.5</f>
        <v>90</v>
      </c>
      <c r="I43" s="9" t="s">
        <v>43</v>
      </c>
      <c r="J43" s="9"/>
      <c r="K43" s="9"/>
      <c r="L43" s="9"/>
      <c r="M43" s="9"/>
    </row>
    <row r="44" spans="3:15" x14ac:dyDescent="0.3">
      <c r="D44" s="18" t="s">
        <v>87</v>
      </c>
      <c r="E44" s="19">
        <v>1</v>
      </c>
      <c r="F44" s="19">
        <v>5</v>
      </c>
      <c r="G44" s="20">
        <v>0.6</v>
      </c>
      <c r="H44" s="13">
        <f t="shared" ref="H44:H48" si="3">ROUND(($G$6*G44)/2.5,0)*2.5</f>
        <v>60</v>
      </c>
      <c r="I44" s="9"/>
      <c r="J44" s="9"/>
      <c r="K44" s="9"/>
      <c r="L44" s="9"/>
      <c r="M44" s="9"/>
    </row>
    <row r="45" spans="3:15" x14ac:dyDescent="0.3">
      <c r="D45" s="18"/>
      <c r="E45" s="19">
        <v>1</v>
      </c>
      <c r="F45" s="19">
        <v>4</v>
      </c>
      <c r="G45" s="20">
        <v>0.67500000000000004</v>
      </c>
      <c r="H45" s="13">
        <f t="shared" si="3"/>
        <v>67.5</v>
      </c>
      <c r="I45" s="9"/>
      <c r="J45" s="9"/>
      <c r="K45" s="9"/>
      <c r="L45" s="9"/>
      <c r="M45" s="9"/>
    </row>
    <row r="46" spans="3:15" x14ac:dyDescent="0.3">
      <c r="D46" s="18"/>
      <c r="E46" s="19">
        <v>1</v>
      </c>
      <c r="F46" s="19">
        <v>3</v>
      </c>
      <c r="G46" s="20">
        <v>0.75</v>
      </c>
      <c r="H46" s="13">
        <f t="shared" si="3"/>
        <v>75</v>
      </c>
      <c r="I46" s="9"/>
      <c r="J46" s="9"/>
      <c r="K46" s="9"/>
      <c r="L46" s="9"/>
      <c r="M46" s="9"/>
    </row>
    <row r="47" spans="3:15" x14ac:dyDescent="0.3">
      <c r="D47" s="18"/>
      <c r="E47" s="19">
        <v>1</v>
      </c>
      <c r="F47" s="19">
        <v>2</v>
      </c>
      <c r="G47" s="20">
        <v>0.82499999999999996</v>
      </c>
      <c r="H47" s="13">
        <f t="shared" si="3"/>
        <v>82.5</v>
      </c>
      <c r="I47" s="9"/>
      <c r="J47" s="9"/>
      <c r="K47" s="9"/>
      <c r="L47" s="9"/>
      <c r="M47" s="9"/>
    </row>
    <row r="48" spans="3:15" x14ac:dyDescent="0.3">
      <c r="D48" s="21"/>
      <c r="E48" s="19">
        <v>1</v>
      </c>
      <c r="F48" s="19">
        <v>2</v>
      </c>
      <c r="G48" s="20">
        <v>0.875</v>
      </c>
      <c r="H48" s="13">
        <f t="shared" si="3"/>
        <v>87.5</v>
      </c>
      <c r="I48" s="9">
        <v>3</v>
      </c>
      <c r="J48" s="9"/>
      <c r="K48" s="9"/>
      <c r="L48" s="9"/>
      <c r="M48" s="9"/>
    </row>
    <row r="49" spans="3:15" x14ac:dyDescent="0.3">
      <c r="D49" s="21"/>
      <c r="E49" s="19">
        <v>1</v>
      </c>
      <c r="F49" s="19">
        <v>1</v>
      </c>
      <c r="G49" s="20">
        <v>0.92500000000000004</v>
      </c>
      <c r="H49" s="13">
        <f>ROUND(($G$6*G49)/2.5,0)*2.5</f>
        <v>92.5</v>
      </c>
      <c r="I49" s="9">
        <v>1.5</v>
      </c>
      <c r="J49" s="9"/>
      <c r="K49" s="9"/>
      <c r="L49" s="9"/>
      <c r="M49" s="9"/>
    </row>
    <row r="50" spans="3:15" x14ac:dyDescent="0.3">
      <c r="D50" s="18" t="s">
        <v>108</v>
      </c>
      <c r="E50" s="19">
        <v>1</v>
      </c>
      <c r="F50" s="19">
        <v>1</v>
      </c>
      <c r="G50" s="20">
        <v>0.85</v>
      </c>
      <c r="H50" s="13">
        <f>ROUND(($H$6*G50)/2.5,0)*2.5</f>
        <v>85</v>
      </c>
      <c r="I50" s="9"/>
      <c r="J50" s="9"/>
      <c r="K50" s="9"/>
      <c r="L50" s="9"/>
      <c r="M50" s="9"/>
    </row>
    <row r="51" spans="3:15" x14ac:dyDescent="0.3">
      <c r="D51" s="18"/>
      <c r="E51" s="19">
        <v>1</v>
      </c>
      <c r="F51" s="19">
        <v>1</v>
      </c>
      <c r="G51" s="20">
        <v>0.9</v>
      </c>
      <c r="H51" s="13">
        <f>ROUND(($H$6*G51)/2.5,0)*2.5</f>
        <v>90</v>
      </c>
      <c r="I51" s="9" t="s">
        <v>41</v>
      </c>
      <c r="J51" s="9"/>
      <c r="K51" s="9"/>
      <c r="L51" s="9"/>
      <c r="M51" s="9"/>
    </row>
    <row r="52" spans="3:15" ht="15" thickBot="1" x14ac:dyDescent="0.35">
      <c r="D52" s="14" t="s">
        <v>84</v>
      </c>
      <c r="E52" s="15">
        <v>2</v>
      </c>
      <c r="F52" s="15" t="s">
        <v>30</v>
      </c>
      <c r="G52" s="16"/>
      <c r="H52" s="15" t="s">
        <v>4</v>
      </c>
      <c r="I52" s="9"/>
      <c r="J52" s="9"/>
      <c r="K52" s="9"/>
      <c r="L52" s="9"/>
      <c r="M52" s="9"/>
    </row>
    <row r="53" spans="3:15" ht="15" thickBot="1" x14ac:dyDescent="0.35">
      <c r="I53" s="49" t="s">
        <v>66</v>
      </c>
      <c r="J53" s="50"/>
      <c r="K53" s="50"/>
      <c r="L53" s="51"/>
      <c r="M53" s="38"/>
    </row>
    <row r="54" spans="3:15" x14ac:dyDescent="0.3">
      <c r="I54" s="2"/>
      <c r="J54" s="2"/>
      <c r="K54" s="2"/>
      <c r="L54" s="2"/>
      <c r="M54" s="2"/>
    </row>
    <row r="55" spans="3:15" ht="18" x14ac:dyDescent="0.35">
      <c r="C55" s="3" t="s">
        <v>13</v>
      </c>
      <c r="E55" s="48" t="s">
        <v>67</v>
      </c>
      <c r="F55" s="48"/>
      <c r="G55" s="48"/>
      <c r="H55" s="48"/>
      <c r="I55" s="48"/>
      <c r="J55" s="46" t="s">
        <v>68</v>
      </c>
      <c r="K55" s="46"/>
      <c r="L55" s="46"/>
      <c r="M55" s="46"/>
    </row>
    <row r="56" spans="3:15" x14ac:dyDescent="0.3">
      <c r="E56" s="43" t="s">
        <v>82</v>
      </c>
      <c r="F56" s="43" t="s">
        <v>1</v>
      </c>
      <c r="G56" s="43" t="s">
        <v>2</v>
      </c>
      <c r="H56" s="43" t="s">
        <v>69</v>
      </c>
      <c r="I56" s="43" t="s">
        <v>35</v>
      </c>
      <c r="J56" s="44" t="s">
        <v>82</v>
      </c>
      <c r="K56" s="44" t="s">
        <v>1</v>
      </c>
      <c r="L56" s="44" t="s">
        <v>69</v>
      </c>
      <c r="M56" s="44" t="s">
        <v>35</v>
      </c>
      <c r="O56" s="4" t="s">
        <v>71</v>
      </c>
    </row>
    <row r="57" spans="3:15" x14ac:dyDescent="0.3">
      <c r="D57" s="5" t="s">
        <v>20</v>
      </c>
      <c r="E57" s="6">
        <v>1</v>
      </c>
      <c r="F57" s="6">
        <v>3</v>
      </c>
      <c r="G57" s="7"/>
      <c r="H57" s="8" t="s">
        <v>14</v>
      </c>
      <c r="I57" s="40"/>
      <c r="J57" s="39"/>
      <c r="K57" s="39"/>
      <c r="L57" s="39"/>
      <c r="M57" s="39"/>
    </row>
    <row r="58" spans="3:15" x14ac:dyDescent="0.3">
      <c r="D58" s="27"/>
      <c r="E58" s="6" t="s">
        <v>8</v>
      </c>
      <c r="F58" s="6">
        <v>3</v>
      </c>
      <c r="G58" s="7"/>
      <c r="H58" s="8" t="s">
        <v>15</v>
      </c>
      <c r="I58" s="9" t="s">
        <v>12</v>
      </c>
      <c r="J58" s="9"/>
      <c r="K58" s="9"/>
      <c r="L58" s="9"/>
      <c r="M58" s="9"/>
    </row>
    <row r="59" spans="3:15" x14ac:dyDescent="0.3">
      <c r="D59" s="18" t="s">
        <v>97</v>
      </c>
      <c r="E59" s="19">
        <v>1</v>
      </c>
      <c r="F59" s="19">
        <v>5</v>
      </c>
      <c r="G59" s="20">
        <v>0.65</v>
      </c>
      <c r="H59" s="13">
        <f>ROUND(($G$6*G59)/2.5,0)*2.5</f>
        <v>65</v>
      </c>
      <c r="I59" s="9"/>
      <c r="J59" s="9"/>
      <c r="K59" s="9"/>
      <c r="L59" s="9"/>
      <c r="M59" s="9"/>
    </row>
    <row r="60" spans="3:15" x14ac:dyDescent="0.3">
      <c r="D60" s="21" t="s">
        <v>103</v>
      </c>
      <c r="E60" s="19">
        <v>1</v>
      </c>
      <c r="F60" s="19">
        <v>3</v>
      </c>
      <c r="G60" s="20">
        <v>0.75</v>
      </c>
      <c r="H60" s="13">
        <f>ROUND(($G$6*G60)/2.5,0)*2.5</f>
        <v>75</v>
      </c>
      <c r="I60" s="9"/>
      <c r="J60" s="9"/>
      <c r="K60" s="9"/>
      <c r="L60" s="9"/>
      <c r="M60" s="9"/>
    </row>
    <row r="61" spans="3:15" x14ac:dyDescent="0.3">
      <c r="D61" s="18"/>
      <c r="E61" s="19" t="s">
        <v>41</v>
      </c>
      <c r="F61" s="19" t="s">
        <v>39</v>
      </c>
      <c r="G61" s="20">
        <v>0.82499999999999996</v>
      </c>
      <c r="H61" s="13">
        <f>ROUND(($G$6*G61)/2.5,0)*2.5</f>
        <v>82.5</v>
      </c>
      <c r="I61" s="9" t="s">
        <v>12</v>
      </c>
      <c r="J61" s="9"/>
      <c r="K61" s="9"/>
      <c r="L61" s="9"/>
      <c r="M61" s="9"/>
    </row>
    <row r="62" spans="3:15" x14ac:dyDescent="0.3">
      <c r="D62" s="22" t="s">
        <v>111</v>
      </c>
      <c r="E62" s="23">
        <v>1</v>
      </c>
      <c r="F62" s="23">
        <v>4</v>
      </c>
      <c r="G62" s="24">
        <v>0.65</v>
      </c>
      <c r="H62" s="25">
        <f>ROUND(($G$7*G62)/2.5,0)*2.5</f>
        <v>65</v>
      </c>
      <c r="I62" s="9"/>
      <c r="J62" s="9"/>
      <c r="K62" s="9"/>
      <c r="L62" s="9"/>
      <c r="M62" s="9"/>
    </row>
    <row r="63" spans="3:15" x14ac:dyDescent="0.3">
      <c r="D63" s="22"/>
      <c r="E63" s="23">
        <v>1</v>
      </c>
      <c r="F63" s="23">
        <v>2</v>
      </c>
      <c r="G63" s="24">
        <v>0.72499999999999998</v>
      </c>
      <c r="H63" s="25">
        <f>ROUND(($G$7*G63)/2.5,0)*2.5</f>
        <v>72.5</v>
      </c>
      <c r="I63" s="9"/>
      <c r="J63" s="9"/>
      <c r="K63" s="9"/>
      <c r="L63" s="9"/>
      <c r="M63" s="9"/>
    </row>
    <row r="64" spans="3:15" x14ac:dyDescent="0.3">
      <c r="D64" s="22"/>
      <c r="E64" s="23">
        <v>1</v>
      </c>
      <c r="F64" s="23">
        <v>2</v>
      </c>
      <c r="G64" s="24">
        <v>0.8</v>
      </c>
      <c r="H64" s="25">
        <f>ROUND(($G$7*G64)/2.5,0)*2.5</f>
        <v>80</v>
      </c>
      <c r="I64" s="9"/>
      <c r="J64" s="9"/>
      <c r="K64" s="9"/>
      <c r="L64" s="9"/>
      <c r="M64" s="9"/>
    </row>
    <row r="65" spans="4:13" x14ac:dyDescent="0.3">
      <c r="D65" s="30" t="s">
        <v>113</v>
      </c>
      <c r="E65" s="23">
        <v>2</v>
      </c>
      <c r="F65" s="23">
        <v>1</v>
      </c>
      <c r="G65" s="24">
        <v>0.85</v>
      </c>
      <c r="H65" s="25">
        <f>ROUND(($G$7*G65)/2.5,0)*2.5</f>
        <v>85</v>
      </c>
      <c r="I65" s="9" t="s">
        <v>25</v>
      </c>
      <c r="J65" s="9"/>
      <c r="K65" s="9"/>
      <c r="L65" s="9"/>
      <c r="M65" s="9"/>
    </row>
    <row r="66" spans="4:13" x14ac:dyDescent="0.3">
      <c r="D66" s="22"/>
      <c r="E66" s="23" t="s">
        <v>43</v>
      </c>
      <c r="F66" s="23">
        <v>3</v>
      </c>
      <c r="G66" s="24">
        <v>0.8</v>
      </c>
      <c r="H66" s="25">
        <f>ROUND(($G$7*G66)/2.5,0)*2.5</f>
        <v>80</v>
      </c>
      <c r="I66" s="9" t="s">
        <v>25</v>
      </c>
      <c r="J66" s="9"/>
      <c r="K66" s="9"/>
      <c r="L66" s="9"/>
      <c r="M66" s="9"/>
    </row>
    <row r="67" spans="4:13" ht="15" thickBot="1" x14ac:dyDescent="0.35">
      <c r="D67" s="14" t="s">
        <v>9</v>
      </c>
      <c r="E67" s="15">
        <v>3</v>
      </c>
      <c r="F67" s="15" t="s">
        <v>32</v>
      </c>
      <c r="G67" s="15"/>
      <c r="H67" s="15" t="s">
        <v>4</v>
      </c>
      <c r="I67" s="26"/>
      <c r="J67" s="9"/>
      <c r="K67" s="9"/>
      <c r="L67" s="9"/>
      <c r="M67" s="9"/>
    </row>
    <row r="68" spans="4:13" ht="15" thickBot="1" x14ac:dyDescent="0.35">
      <c r="I68" s="49" t="s">
        <v>66</v>
      </c>
      <c r="J68" s="50"/>
      <c r="K68" s="50"/>
      <c r="L68" s="51"/>
      <c r="M68" s="38"/>
    </row>
  </sheetData>
  <mergeCells count="17">
    <mergeCell ref="E55:I55"/>
    <mergeCell ref="J55:M55"/>
    <mergeCell ref="I68:L68"/>
    <mergeCell ref="E35:I35"/>
    <mergeCell ref="J35:M35"/>
    <mergeCell ref="I53:L53"/>
    <mergeCell ref="K4:M4"/>
    <mergeCell ref="K5:M5"/>
    <mergeCell ref="E22:I22"/>
    <mergeCell ref="J22:M22"/>
    <mergeCell ref="I33:L33"/>
    <mergeCell ref="E5:F5"/>
    <mergeCell ref="E6:F6"/>
    <mergeCell ref="E7:F7"/>
    <mergeCell ref="E9:I9"/>
    <mergeCell ref="J9:M9"/>
    <mergeCell ref="I20:L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Uge 1</vt:lpstr>
      <vt:lpstr>Uge 2</vt:lpstr>
      <vt:lpstr>Uge 3</vt:lpstr>
      <vt:lpstr>Uge 4</vt:lpstr>
      <vt:lpstr>Uge 5</vt:lpstr>
      <vt:lpstr>Uge 6</vt:lpstr>
      <vt:lpstr>Uge 7</vt:lpstr>
      <vt:lpstr>Uge 8</vt:lpstr>
      <vt:lpstr>Uge 9</vt:lpstr>
      <vt:lpstr>Uge 10 - Stævneuge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2021-02-26T16:00:19Z</dcterms:created>
  <dcterms:modified xsi:type="dcterms:W3CDTF">2021-06-06T21:16:37Z</dcterms:modified>
</cp:coreProperties>
</file>