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3c317b3754006/Dokumenter/Bjarte - styrkeløft/Dansk Styrkeløftforbund/Programmaler aka skabelon/For klubber i DSF/"/>
    </mc:Choice>
  </mc:AlternateContent>
  <xr:revisionPtr revIDLastSave="1329" documentId="8_{21A74CD7-60C5-4AC8-97C1-8E1BD7AF55E0}" xr6:coauthVersionLast="46" xr6:coauthVersionMax="46" xr10:uidLastSave="{0D28E95B-F92E-4BA4-870F-088D00946A66}"/>
  <bookViews>
    <workbookView xWindow="-108" yWindow="-108" windowWidth="23256" windowHeight="12576" xr2:uid="{99613978-C4E9-4C30-8E52-DADC31918C5F}"/>
  </bookViews>
  <sheets>
    <sheet name="Uge 1" sheetId="1" r:id="rId1"/>
    <sheet name="Uge 2" sheetId="2" r:id="rId2"/>
    <sheet name="Uge 3" sheetId="3" r:id="rId3"/>
    <sheet name="Uge 4" sheetId="4" r:id="rId4"/>
    <sheet name="Uge 5" sheetId="5" r:id="rId5"/>
    <sheet name="Uge 6" sheetId="6" r:id="rId6"/>
    <sheet name="Uge 7" sheetId="7" r:id="rId7"/>
    <sheet name="Uge 8" sheetId="8" r:id="rId8"/>
    <sheet name="Uge 9 - Stævneug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9" l="1"/>
  <c r="H50" i="9"/>
  <c r="H49" i="9"/>
  <c r="H48" i="9"/>
  <c r="H47" i="9"/>
  <c r="H46" i="9"/>
  <c r="H45" i="9"/>
  <c r="H44" i="9"/>
  <c r="H42" i="9"/>
  <c r="H36" i="9"/>
  <c r="H35" i="9"/>
  <c r="H34" i="9"/>
  <c r="H33" i="9"/>
  <c r="H26" i="9"/>
  <c r="H25" i="9"/>
  <c r="H24" i="9"/>
  <c r="H23" i="9"/>
  <c r="H22" i="9"/>
  <c r="H15" i="9"/>
  <c r="H14" i="9"/>
  <c r="H13" i="9"/>
  <c r="H12" i="9"/>
  <c r="H11" i="9"/>
  <c r="H54" i="8"/>
  <c r="H16" i="8"/>
  <c r="H64" i="8"/>
  <c r="H63" i="8"/>
  <c r="H62" i="8"/>
  <c r="H61" i="8"/>
  <c r="H60" i="8"/>
  <c r="H53" i="8"/>
  <c r="H52" i="8"/>
  <c r="H51" i="8"/>
  <c r="H50" i="8"/>
  <c r="H49" i="8"/>
  <c r="H41" i="8"/>
  <c r="H40" i="8"/>
  <c r="H39" i="8"/>
  <c r="H38" i="8"/>
  <c r="H37" i="8"/>
  <c r="H36" i="8"/>
  <c r="H29" i="8"/>
  <c r="H28" i="8"/>
  <c r="H27" i="8"/>
  <c r="H26" i="8"/>
  <c r="H25" i="8"/>
  <c r="H17" i="8"/>
  <c r="H15" i="8"/>
  <c r="H14" i="8"/>
  <c r="H13" i="8"/>
  <c r="H12" i="8"/>
  <c r="H11" i="8"/>
  <c r="H69" i="7"/>
  <c r="H68" i="7"/>
  <c r="H56" i="7"/>
  <c r="H39" i="7"/>
  <c r="H67" i="7"/>
  <c r="H66" i="7"/>
  <c r="H65" i="7"/>
  <c r="H64" i="7"/>
  <c r="H55" i="7"/>
  <c r="H54" i="7"/>
  <c r="H53" i="7"/>
  <c r="H52" i="7"/>
  <c r="H51" i="7"/>
  <c r="H50" i="7"/>
  <c r="H41" i="7"/>
  <c r="H40" i="7"/>
  <c r="H38" i="7"/>
  <c r="H37" i="7"/>
  <c r="H36" i="7"/>
  <c r="H35" i="7"/>
  <c r="H28" i="7"/>
  <c r="H27" i="7"/>
  <c r="H26" i="7"/>
  <c r="H25" i="7"/>
  <c r="H24" i="7"/>
  <c r="H16" i="7"/>
  <c r="H15" i="7"/>
  <c r="H14" i="7"/>
  <c r="H13" i="7"/>
  <c r="H12" i="7"/>
  <c r="H11" i="7"/>
  <c r="H57" i="6"/>
  <c r="H52" i="6"/>
  <c r="H53" i="6"/>
  <c r="H54" i="6"/>
  <c r="H55" i="6"/>
  <c r="H56" i="6"/>
  <c r="H43" i="6"/>
  <c r="H16" i="6"/>
  <c r="H68" i="6"/>
  <c r="H67" i="6"/>
  <c r="H66" i="6"/>
  <c r="H65" i="6"/>
  <c r="H42" i="6"/>
  <c r="H41" i="6"/>
  <c r="H40" i="6"/>
  <c r="H39" i="6"/>
  <c r="H38" i="6"/>
  <c r="H37" i="6"/>
  <c r="H29" i="6"/>
  <c r="H28" i="6"/>
  <c r="H27" i="6"/>
  <c r="H26" i="6"/>
  <c r="H25" i="6"/>
  <c r="H17" i="6"/>
  <c r="H15" i="6"/>
  <c r="H14" i="6"/>
  <c r="H13" i="6"/>
  <c r="H12" i="6"/>
  <c r="H11" i="6"/>
  <c r="H55" i="5"/>
  <c r="H27" i="5"/>
  <c r="H29" i="5"/>
  <c r="H67" i="5"/>
  <c r="H66" i="5"/>
  <c r="H65" i="5"/>
  <c r="H64" i="5"/>
  <c r="H63" i="5"/>
  <c r="H54" i="5"/>
  <c r="H53" i="5"/>
  <c r="H52" i="5"/>
  <c r="H51" i="5"/>
  <c r="H42" i="5"/>
  <c r="H41" i="5"/>
  <c r="H40" i="5"/>
  <c r="H39" i="5"/>
  <c r="H38" i="5"/>
  <c r="H37" i="5"/>
  <c r="H28" i="5"/>
  <c r="H26" i="5"/>
  <c r="H25" i="5"/>
  <c r="H24" i="5"/>
  <c r="H16" i="5"/>
  <c r="H15" i="5"/>
  <c r="H14" i="5"/>
  <c r="H13" i="5"/>
  <c r="H12" i="5"/>
  <c r="H11" i="5"/>
  <c r="H64" i="4"/>
  <c r="H63" i="4"/>
  <c r="H62" i="4"/>
  <c r="H61" i="4"/>
  <c r="H60" i="4"/>
  <c r="H52" i="4"/>
  <c r="H51" i="4"/>
  <c r="H50" i="4"/>
  <c r="H49" i="4"/>
  <c r="H40" i="4"/>
  <c r="H39" i="4"/>
  <c r="H38" i="4"/>
  <c r="H37" i="4"/>
  <c r="H36" i="4"/>
  <c r="H35" i="4"/>
  <c r="H27" i="4"/>
  <c r="H26" i="4"/>
  <c r="H25" i="4"/>
  <c r="H24" i="4"/>
  <c r="H16" i="4"/>
  <c r="H15" i="4"/>
  <c r="H14" i="4"/>
  <c r="H13" i="4"/>
  <c r="H12" i="4"/>
  <c r="H11" i="4"/>
  <c r="H28" i="3"/>
  <c r="H65" i="3"/>
  <c r="H64" i="3"/>
  <c r="H63" i="3"/>
  <c r="H62" i="3"/>
  <c r="H61" i="3"/>
  <c r="H53" i="3"/>
  <c r="H52" i="3"/>
  <c r="H51" i="3"/>
  <c r="H50" i="3"/>
  <c r="H41" i="3"/>
  <c r="H40" i="3"/>
  <c r="H39" i="3"/>
  <c r="H38" i="3"/>
  <c r="H37" i="3"/>
  <c r="H36" i="3"/>
  <c r="H27" i="3"/>
  <c r="H26" i="3"/>
  <c r="H25" i="3"/>
  <c r="H24" i="3"/>
  <c r="H16" i="3"/>
  <c r="H15" i="3"/>
  <c r="H14" i="3"/>
  <c r="H13" i="3"/>
  <c r="H12" i="3"/>
  <c r="H11" i="3"/>
  <c r="H40" i="2"/>
  <c r="H39" i="2"/>
  <c r="H16" i="2"/>
  <c r="H64" i="2"/>
  <c r="H63" i="2"/>
  <c r="H62" i="2"/>
  <c r="H61" i="2"/>
  <c r="H60" i="2"/>
  <c r="H52" i="2"/>
  <c r="H51" i="2"/>
  <c r="H50" i="2"/>
  <c r="H49" i="2"/>
  <c r="H38" i="2"/>
  <c r="H37" i="2"/>
  <c r="H36" i="2"/>
  <c r="H35" i="2"/>
  <c r="H27" i="2"/>
  <c r="H26" i="2"/>
  <c r="H25" i="2"/>
  <c r="H24" i="2"/>
  <c r="H15" i="2"/>
  <c r="H14" i="2"/>
  <c r="H13" i="2"/>
  <c r="H12" i="2"/>
  <c r="H11" i="2"/>
  <c r="H62" i="1"/>
  <c r="H61" i="1"/>
  <c r="H60" i="1"/>
  <c r="H59" i="1"/>
  <c r="H58" i="1"/>
  <c r="H37" i="1"/>
  <c r="H36" i="1"/>
  <c r="H35" i="1"/>
  <c r="H34" i="1"/>
  <c r="H26" i="1"/>
  <c r="H25" i="1"/>
  <c r="H24" i="1"/>
  <c r="H23" i="1"/>
  <c r="H50" i="1"/>
  <c r="H49" i="1"/>
  <c r="H48" i="1"/>
  <c r="H47" i="1"/>
  <c r="H46" i="1"/>
  <c r="H15" i="1"/>
  <c r="H13" i="1"/>
  <c r="H14" i="1"/>
  <c r="H12" i="1"/>
  <c r="H11" i="1"/>
</calcChain>
</file>

<file path=xl/sharedStrings.xml><?xml version="1.0" encoding="utf-8"?>
<sst xmlns="http://schemas.openxmlformats.org/spreadsheetml/2006/main" count="1173" uniqueCount="83">
  <si>
    <t>Klassisk</t>
  </si>
  <si>
    <t>For Dansk Styrkeløft Forbund</t>
  </si>
  <si>
    <t>Dag 1</t>
  </si>
  <si>
    <t>REPS</t>
  </si>
  <si>
    <t>% 1RM</t>
  </si>
  <si>
    <t>RIR</t>
  </si>
  <si>
    <t xml:space="preserve"> 8-12</t>
  </si>
  <si>
    <t>2-4 RIR</t>
  </si>
  <si>
    <t>Dag 2</t>
  </si>
  <si>
    <t xml:space="preserve"> 3-4</t>
  </si>
  <si>
    <t>1-4 RIR</t>
  </si>
  <si>
    <t xml:space="preserve"> 10-20</t>
  </si>
  <si>
    <t>Dag 3</t>
  </si>
  <si>
    <t>8 per bein</t>
  </si>
  <si>
    <t>3-5 RIR</t>
  </si>
  <si>
    <t xml:space="preserve"> 6-9</t>
  </si>
  <si>
    <t>Face pull</t>
  </si>
  <si>
    <t xml:space="preserve"> 12-20</t>
  </si>
  <si>
    <t>Triceps - valgfri øvelse</t>
  </si>
  <si>
    <t xml:space="preserve"> 11-18</t>
  </si>
  <si>
    <t>1-2 RIR</t>
  </si>
  <si>
    <t>Dag 4</t>
  </si>
  <si>
    <t>Biceps - valgfri øvelse</t>
  </si>
  <si>
    <t xml:space="preserve"> 9-14</t>
  </si>
  <si>
    <t>Dag 5</t>
  </si>
  <si>
    <t>Scapular push-ups</t>
  </si>
  <si>
    <t xml:space="preserve"> 10-15</t>
  </si>
  <si>
    <t xml:space="preserve"> 7-11</t>
  </si>
  <si>
    <t xml:space="preserve"> 4-5</t>
  </si>
  <si>
    <t xml:space="preserve"> 2-4</t>
  </si>
  <si>
    <t>1-3 RIR</t>
  </si>
  <si>
    <t xml:space="preserve"> 1-2</t>
  </si>
  <si>
    <t xml:space="preserve"> 2-3</t>
  </si>
  <si>
    <t xml:space="preserve"> 5-6</t>
  </si>
  <si>
    <t>1(+1)</t>
  </si>
  <si>
    <t xml:space="preserve"> 0,5-1,5</t>
  </si>
  <si>
    <t>4-5 RIR</t>
  </si>
  <si>
    <t>3-6 RIR</t>
  </si>
  <si>
    <t>2-5 RIR</t>
  </si>
  <si>
    <t>1. løft</t>
  </si>
  <si>
    <t>2. løft</t>
  </si>
  <si>
    <t>3. løft</t>
  </si>
  <si>
    <t xml:space="preserve"> 3-5</t>
  </si>
  <si>
    <t>E1RM BÆNKPRES</t>
  </si>
  <si>
    <t>E1RM SMALBÆNK</t>
  </si>
  <si>
    <t>ATLET:</t>
  </si>
  <si>
    <t>&lt;&gt;</t>
  </si>
  <si>
    <t>Udviklet af Bjarte Vik Larsen</t>
  </si>
  <si>
    <t>Session-RPE (1 = min, 10 = maks):</t>
  </si>
  <si>
    <t>PLANLAGT TRÆNING</t>
  </si>
  <si>
    <t>GENNEMFØRT TRÆNING</t>
  </si>
  <si>
    <t>KG</t>
  </si>
  <si>
    <t>Opdateret maj 2021 af sportschef Bjarte Vik Larsen</t>
  </si>
  <si>
    <t>noter</t>
  </si>
  <si>
    <t>Smalbænk med pause</t>
  </si>
  <si>
    <t>Pull-ups/chins/pulldown</t>
  </si>
  <si>
    <t>Skulderpres med håndvægte - siddende på gulvet</t>
  </si>
  <si>
    <t>Lårcurl</t>
  </si>
  <si>
    <t>Bænkpres med pause - medium greb</t>
  </si>
  <si>
    <t>Bagside skuldre - valgfri øvelse</t>
  </si>
  <si>
    <t>Ryghævninger med 2 sek pause i toppen</t>
  </si>
  <si>
    <t>Bænkpres med pause</t>
  </si>
  <si>
    <t>Træk til mave - valgfri øvelse uden stres på korsryggen</t>
  </si>
  <si>
    <t>Step-ups eller bulgarsk squat</t>
  </si>
  <si>
    <t>Bænkpres med 1 sek pause 2 cm over brystet</t>
  </si>
  <si>
    <t>Lateral raises</t>
  </si>
  <si>
    <t>Dag 1 - mandag</t>
  </si>
  <si>
    <t>Dag 2 - tirsdag</t>
  </si>
  <si>
    <t>Dag 3 - torsdag</t>
  </si>
  <si>
    <t>Stævne - lørdag</t>
  </si>
  <si>
    <t>*2 sek pause</t>
  </si>
  <si>
    <t>Stævneprogram i bænkpres - uge 2</t>
  </si>
  <si>
    <t>Stævneprogram i bænkpres - uge 3</t>
  </si>
  <si>
    <t>Stævneprogram i bænkpres - uge 4</t>
  </si>
  <si>
    <t>Stævneprogram i bænkpres - uge 5</t>
  </si>
  <si>
    <t>Stævneprogram i bænkpres - uge 6</t>
  </si>
  <si>
    <t>Stævneprogram i bænkpres - uge 7</t>
  </si>
  <si>
    <t>Stævneprogram i bænkpres - uge 8</t>
  </si>
  <si>
    <t>Stævneprogram i bænkpres - uge 9</t>
  </si>
  <si>
    <t>Stævneprogram i bænkpres - uge 1</t>
  </si>
  <si>
    <t>SÆT</t>
  </si>
  <si>
    <t>Træk til mave - valgfri øvelse</t>
  </si>
  <si>
    <t>Bænkpres med pause på 3-6 cm klods - medium 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</si>
</sst>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6" fillId="4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7" fillId="0" borderId="0" xfId="0" applyFont="1"/>
    <xf numFmtId="0" fontId="0" fillId="0" borderId="1" xfId="0" applyFont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18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8B4C19C-4A1A-4A09-A68F-13D0329DE85D}"/>
            </a:ext>
          </a:extLst>
        </xdr:cNvPr>
        <xdr:cNvSpPr txBox="1"/>
      </xdr:nvSpPr>
      <xdr:spPr>
        <a:xfrm>
          <a:off x="11700511" y="1809750"/>
          <a:ext cx="2358390" cy="1985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22</xdr:row>
      <xdr:rowOff>0</xdr:rowOff>
    </xdr:from>
    <xdr:to>
      <xdr:col>16</xdr:col>
      <xdr:colOff>733425</xdr:colOff>
      <xdr:row>29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449CA5E6-4C78-46E3-8043-A07A5A12C2FB}"/>
            </a:ext>
          </a:extLst>
        </xdr:cNvPr>
        <xdr:cNvSpPr txBox="1"/>
      </xdr:nvSpPr>
      <xdr:spPr>
        <a:xfrm>
          <a:off x="11719560" y="441198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33</xdr:row>
      <xdr:rowOff>0</xdr:rowOff>
    </xdr:from>
    <xdr:to>
      <xdr:col>16</xdr:col>
      <xdr:colOff>733425</xdr:colOff>
      <xdr:row>41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A1F12732-A976-4BE1-9E93-3656E1BF4127}"/>
            </a:ext>
          </a:extLst>
        </xdr:cNvPr>
        <xdr:cNvSpPr txBox="1"/>
      </xdr:nvSpPr>
      <xdr:spPr>
        <a:xfrm>
          <a:off x="11710035" y="686943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Helst fri dagen før</a:t>
          </a:r>
        </a:p>
      </xdr:txBody>
    </xdr:sp>
    <xdr:clientData/>
  </xdr:twoCellAnchor>
  <xdr:twoCellAnchor>
    <xdr:from>
      <xdr:col>14</xdr:col>
      <xdr:colOff>28575</xdr:colOff>
      <xdr:row>45</xdr:row>
      <xdr:rowOff>0</xdr:rowOff>
    </xdr:from>
    <xdr:to>
      <xdr:col>16</xdr:col>
      <xdr:colOff>733425</xdr:colOff>
      <xdr:row>53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58D2C0D0-6D80-475E-B85B-7D501A914C33}"/>
            </a:ext>
          </a:extLst>
        </xdr:cNvPr>
        <xdr:cNvSpPr txBox="1"/>
      </xdr:nvSpPr>
      <xdr:spPr>
        <a:xfrm>
          <a:off x="11710035" y="9307830"/>
          <a:ext cx="2289810" cy="1436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57</xdr:row>
      <xdr:rowOff>0</xdr:rowOff>
    </xdr:from>
    <xdr:to>
      <xdr:col>16</xdr:col>
      <xdr:colOff>733425</xdr:colOff>
      <xdr:row>66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1B8400E2-854E-43C9-ADDD-A2F3A48DD58B}"/>
            </a:ext>
          </a:extLst>
        </xdr:cNvPr>
        <xdr:cNvSpPr txBox="1"/>
      </xdr:nvSpPr>
      <xdr:spPr>
        <a:xfrm>
          <a:off x="11710035" y="11380470"/>
          <a:ext cx="2289810" cy="1802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3E21BE76-0934-4EB5-9D84-2AB5BA3B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  <xdr:twoCellAnchor>
    <xdr:from>
      <xdr:col>14</xdr:col>
      <xdr:colOff>38100</xdr:colOff>
      <xdr:row>45</xdr:row>
      <xdr:rowOff>0</xdr:rowOff>
    </xdr:from>
    <xdr:to>
      <xdr:col>16</xdr:col>
      <xdr:colOff>733425</xdr:colOff>
      <xdr:row>53</xdr:row>
      <xdr:rowOff>167640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CAB18A9D-76B1-476D-A833-3E64798D8DE0}"/>
            </a:ext>
          </a:extLst>
        </xdr:cNvPr>
        <xdr:cNvSpPr txBox="1"/>
      </xdr:nvSpPr>
      <xdr:spPr>
        <a:xfrm>
          <a:off x="11719560" y="404622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15246EE-CBD7-40CF-BE41-E77CB982113C}"/>
            </a:ext>
          </a:extLst>
        </xdr:cNvPr>
        <xdr:cNvSpPr txBox="1"/>
      </xdr:nvSpPr>
      <xdr:spPr>
        <a:xfrm>
          <a:off x="11700511" y="1790700"/>
          <a:ext cx="235839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E41BB1C-A22F-4BD5-B788-929541E26296}"/>
            </a:ext>
          </a:extLst>
        </xdr:cNvPr>
        <xdr:cNvSpPr txBox="1"/>
      </xdr:nvSpPr>
      <xdr:spPr>
        <a:xfrm>
          <a:off x="11719560" y="404622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34</xdr:row>
      <xdr:rowOff>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BD1727F-07EA-4597-833C-034E045D8640}"/>
            </a:ext>
          </a:extLst>
        </xdr:cNvPr>
        <xdr:cNvSpPr txBox="1"/>
      </xdr:nvSpPr>
      <xdr:spPr>
        <a:xfrm>
          <a:off x="11710035" y="611886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9E9A057-796B-4713-926D-B3DE8AED677E}"/>
            </a:ext>
          </a:extLst>
        </xdr:cNvPr>
        <xdr:cNvSpPr txBox="1"/>
      </xdr:nvSpPr>
      <xdr:spPr>
        <a:xfrm>
          <a:off x="11710035" y="837438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59</xdr:row>
      <xdr:rowOff>0</xdr:rowOff>
    </xdr:from>
    <xdr:to>
      <xdr:col>16</xdr:col>
      <xdr:colOff>733425</xdr:colOff>
      <xdr:row>68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3849D9E5-0CDF-43B3-B22D-7EDAC76810DD}"/>
            </a:ext>
          </a:extLst>
        </xdr:cNvPr>
        <xdr:cNvSpPr txBox="1"/>
      </xdr:nvSpPr>
      <xdr:spPr>
        <a:xfrm>
          <a:off x="11710035" y="1062990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501C9885-016A-4AE1-83C6-5DA32DBAA83E}"/>
            </a:ext>
          </a:extLst>
        </xdr:cNvPr>
        <xdr:cNvSpPr txBox="1"/>
      </xdr:nvSpPr>
      <xdr:spPr>
        <a:xfrm>
          <a:off x="11719560" y="837438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F4DA486B-541C-4330-8853-285A1AB08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CFE7E00-F174-4E2E-9470-8C7C801DF1F5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82AED65-5B32-4D3A-8B17-DE5CCAD9B3B2}"/>
            </a:ext>
          </a:extLst>
        </xdr:cNvPr>
        <xdr:cNvSpPr txBox="1"/>
      </xdr:nvSpPr>
      <xdr:spPr>
        <a:xfrm>
          <a:off x="11719560" y="422910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C911DFB-961F-41DF-91ED-E51EBF175628}"/>
            </a:ext>
          </a:extLst>
        </xdr:cNvPr>
        <xdr:cNvSpPr txBox="1"/>
      </xdr:nvSpPr>
      <xdr:spPr>
        <a:xfrm>
          <a:off x="11710035" y="630174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49</xdr:row>
      <xdr:rowOff>0</xdr:rowOff>
    </xdr:from>
    <xdr:to>
      <xdr:col>16</xdr:col>
      <xdr:colOff>733425</xdr:colOff>
      <xdr:row>56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61D7C7ED-D76B-4974-A471-F4505E43559C}"/>
            </a:ext>
          </a:extLst>
        </xdr:cNvPr>
        <xdr:cNvSpPr txBox="1"/>
      </xdr:nvSpPr>
      <xdr:spPr>
        <a:xfrm>
          <a:off x="11710035" y="8740140"/>
          <a:ext cx="228981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60</xdr:row>
      <xdr:rowOff>0</xdr:rowOff>
    </xdr:from>
    <xdr:to>
      <xdr:col>16</xdr:col>
      <xdr:colOff>733425</xdr:colOff>
      <xdr:row>69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9DD15ED9-EE14-489E-A6CE-8D6DCD873B1C}"/>
            </a:ext>
          </a:extLst>
        </xdr:cNvPr>
        <xdr:cNvSpPr txBox="1"/>
      </xdr:nvSpPr>
      <xdr:spPr>
        <a:xfrm>
          <a:off x="11710035" y="1081278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49</xdr:row>
      <xdr:rowOff>0</xdr:rowOff>
    </xdr:from>
    <xdr:to>
      <xdr:col>16</xdr:col>
      <xdr:colOff>733425</xdr:colOff>
      <xdr:row>56</xdr:row>
      <xdr:rowOff>167640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8F84ED26-E469-4C57-964D-DA97C77812CF}"/>
            </a:ext>
          </a:extLst>
        </xdr:cNvPr>
        <xdr:cNvSpPr txBox="1"/>
      </xdr:nvSpPr>
      <xdr:spPr>
        <a:xfrm>
          <a:off x="11719560" y="874014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3227D4AB-07D5-40A8-AD9B-E9E336ABB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F180A34-61F2-4409-9311-EDE495316FF7}"/>
            </a:ext>
          </a:extLst>
        </xdr:cNvPr>
        <xdr:cNvSpPr txBox="1"/>
      </xdr:nvSpPr>
      <xdr:spPr>
        <a:xfrm>
          <a:off x="11700511" y="1790700"/>
          <a:ext cx="235839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1C02B94-D859-468B-B773-C7705B40E401}"/>
            </a:ext>
          </a:extLst>
        </xdr:cNvPr>
        <xdr:cNvSpPr txBox="1"/>
      </xdr:nvSpPr>
      <xdr:spPr>
        <a:xfrm>
          <a:off x="11719560" y="441198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34</xdr:row>
      <xdr:rowOff>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8087F05A-8F35-403A-8B19-48C3670FA6A4}"/>
            </a:ext>
          </a:extLst>
        </xdr:cNvPr>
        <xdr:cNvSpPr txBox="1"/>
      </xdr:nvSpPr>
      <xdr:spPr>
        <a:xfrm>
          <a:off x="11710035" y="666750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24F1916-B5F0-4907-8E6C-B6B1E6EF024B}"/>
            </a:ext>
          </a:extLst>
        </xdr:cNvPr>
        <xdr:cNvSpPr txBox="1"/>
      </xdr:nvSpPr>
      <xdr:spPr>
        <a:xfrm>
          <a:off x="11710035" y="9105900"/>
          <a:ext cx="228981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59</xdr:row>
      <xdr:rowOff>0</xdr:rowOff>
    </xdr:from>
    <xdr:to>
      <xdr:col>16</xdr:col>
      <xdr:colOff>733425</xdr:colOff>
      <xdr:row>68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C0F9CCA9-B194-4D63-9715-4D14292511DA}"/>
            </a:ext>
          </a:extLst>
        </xdr:cNvPr>
        <xdr:cNvSpPr txBox="1"/>
      </xdr:nvSpPr>
      <xdr:spPr>
        <a:xfrm>
          <a:off x="11710035" y="1117854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A603E1DD-E574-4433-8A7C-96A3CE503F34}"/>
            </a:ext>
          </a:extLst>
        </xdr:cNvPr>
        <xdr:cNvSpPr txBox="1"/>
      </xdr:nvSpPr>
      <xdr:spPr>
        <a:xfrm>
          <a:off x="11719560" y="910590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C0457235-C394-4473-9A81-F16D55F02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C9F6DA8-407A-4953-BCDA-C44BE20E9CC0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9B0C387-8B65-4584-B3CD-4B8F7199AC02}"/>
            </a:ext>
          </a:extLst>
        </xdr:cNvPr>
        <xdr:cNvSpPr txBox="1"/>
      </xdr:nvSpPr>
      <xdr:spPr>
        <a:xfrm>
          <a:off x="11719560" y="422910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36</xdr:row>
      <xdr:rowOff>0</xdr:rowOff>
    </xdr:from>
    <xdr:to>
      <xdr:col>16</xdr:col>
      <xdr:colOff>733425</xdr:colOff>
      <xdr:row>46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229D047E-3FF6-4D66-BFEF-BCE9E5D606D6}"/>
            </a:ext>
          </a:extLst>
        </xdr:cNvPr>
        <xdr:cNvSpPr txBox="1"/>
      </xdr:nvSpPr>
      <xdr:spPr>
        <a:xfrm>
          <a:off x="11710035" y="630174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50</xdr:row>
      <xdr:rowOff>0</xdr:rowOff>
    </xdr:from>
    <xdr:to>
      <xdr:col>16</xdr:col>
      <xdr:colOff>733425</xdr:colOff>
      <xdr:row>58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73C73E3-7668-481E-814F-AFFC62E76A65}"/>
            </a:ext>
          </a:extLst>
        </xdr:cNvPr>
        <xdr:cNvSpPr txBox="1"/>
      </xdr:nvSpPr>
      <xdr:spPr>
        <a:xfrm>
          <a:off x="11710035" y="8740140"/>
          <a:ext cx="228981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62</xdr:row>
      <xdr:rowOff>0</xdr:rowOff>
    </xdr:from>
    <xdr:to>
      <xdr:col>16</xdr:col>
      <xdr:colOff>733425</xdr:colOff>
      <xdr:row>71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8C25F0E1-3FB7-4562-B33F-88718954848E}"/>
            </a:ext>
          </a:extLst>
        </xdr:cNvPr>
        <xdr:cNvSpPr txBox="1"/>
      </xdr:nvSpPr>
      <xdr:spPr>
        <a:xfrm>
          <a:off x="11710035" y="1081278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50</xdr:row>
      <xdr:rowOff>0</xdr:rowOff>
    </xdr:from>
    <xdr:to>
      <xdr:col>16</xdr:col>
      <xdr:colOff>733425</xdr:colOff>
      <xdr:row>58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71E236DD-7738-428C-AF21-4A14C9F0AD20}"/>
            </a:ext>
          </a:extLst>
        </xdr:cNvPr>
        <xdr:cNvSpPr txBox="1"/>
      </xdr:nvSpPr>
      <xdr:spPr>
        <a:xfrm>
          <a:off x="11719560" y="874014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107EB6C-5C8F-4BEE-A0D9-8B6D66928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C70AAEB-5258-40AF-B284-FD1051B93779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32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DC6DA00-7320-45FD-9406-6CB9BF008FC7}"/>
            </a:ext>
          </a:extLst>
        </xdr:cNvPr>
        <xdr:cNvSpPr txBox="1"/>
      </xdr:nvSpPr>
      <xdr:spPr>
        <a:xfrm>
          <a:off x="11719560" y="422910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36</xdr:row>
      <xdr:rowOff>0</xdr:rowOff>
    </xdr:from>
    <xdr:to>
      <xdr:col>16</xdr:col>
      <xdr:colOff>733425</xdr:colOff>
      <xdr:row>47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171C0105-5FFF-439A-AC84-E8591326512B}"/>
            </a:ext>
          </a:extLst>
        </xdr:cNvPr>
        <xdr:cNvSpPr txBox="1"/>
      </xdr:nvSpPr>
      <xdr:spPr>
        <a:xfrm>
          <a:off x="11710035" y="666750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51</xdr:row>
      <xdr:rowOff>0</xdr:rowOff>
    </xdr:from>
    <xdr:to>
      <xdr:col>16</xdr:col>
      <xdr:colOff>733425</xdr:colOff>
      <xdr:row>60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827DD72-1D29-4F5B-8302-0EF318AFF54A}"/>
            </a:ext>
          </a:extLst>
        </xdr:cNvPr>
        <xdr:cNvSpPr txBox="1"/>
      </xdr:nvSpPr>
      <xdr:spPr>
        <a:xfrm>
          <a:off x="11710035" y="910590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64</xdr:row>
      <xdr:rowOff>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D1E4095-E9D6-47EA-9563-CE0DC4641D30}"/>
            </a:ext>
          </a:extLst>
        </xdr:cNvPr>
        <xdr:cNvSpPr txBox="1"/>
      </xdr:nvSpPr>
      <xdr:spPr>
        <a:xfrm>
          <a:off x="11710035" y="1136142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51</xdr:row>
      <xdr:rowOff>0</xdr:rowOff>
    </xdr:from>
    <xdr:to>
      <xdr:col>16</xdr:col>
      <xdr:colOff>733425</xdr:colOff>
      <xdr:row>60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40492A34-5B6F-4F49-A895-BBF400317872}"/>
            </a:ext>
          </a:extLst>
        </xdr:cNvPr>
        <xdr:cNvSpPr txBox="1"/>
      </xdr:nvSpPr>
      <xdr:spPr>
        <a:xfrm>
          <a:off x="11719560" y="91059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5D06A032-A4CD-4284-BC4B-24CACBF33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19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24144C5-1543-4B2D-8FDF-9F967AA7488B}"/>
            </a:ext>
          </a:extLst>
        </xdr:cNvPr>
        <xdr:cNvSpPr txBox="1"/>
      </xdr:nvSpPr>
      <xdr:spPr>
        <a:xfrm>
          <a:off x="11700511" y="1790700"/>
          <a:ext cx="235839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23</xdr:row>
      <xdr:rowOff>0</xdr:rowOff>
    </xdr:from>
    <xdr:to>
      <xdr:col>16</xdr:col>
      <xdr:colOff>733425</xdr:colOff>
      <xdr:row>30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ED4A8F2-9278-458B-970D-691806205DBE}"/>
            </a:ext>
          </a:extLst>
        </xdr:cNvPr>
        <xdr:cNvSpPr txBox="1"/>
      </xdr:nvSpPr>
      <xdr:spPr>
        <a:xfrm>
          <a:off x="11719560" y="441198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34</xdr:row>
      <xdr:rowOff>0</xdr:rowOff>
    </xdr:from>
    <xdr:to>
      <xdr:col>16</xdr:col>
      <xdr:colOff>733425</xdr:colOff>
      <xdr:row>45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3822547-53D5-48F0-8488-3655070253CC}"/>
            </a:ext>
          </a:extLst>
        </xdr:cNvPr>
        <xdr:cNvSpPr txBox="1"/>
      </xdr:nvSpPr>
      <xdr:spPr>
        <a:xfrm>
          <a:off x="11710035" y="666750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49</xdr:row>
      <xdr:rowOff>0</xdr:rowOff>
    </xdr:from>
    <xdr:to>
      <xdr:col>16</xdr:col>
      <xdr:colOff>733425</xdr:colOff>
      <xdr:row>59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388AC6F-D876-46FF-84B0-068B812E434F}"/>
            </a:ext>
          </a:extLst>
        </xdr:cNvPr>
        <xdr:cNvSpPr txBox="1"/>
      </xdr:nvSpPr>
      <xdr:spPr>
        <a:xfrm>
          <a:off x="11710035" y="9288780"/>
          <a:ext cx="228981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63</xdr:row>
      <xdr:rowOff>0</xdr:rowOff>
    </xdr:from>
    <xdr:to>
      <xdr:col>16</xdr:col>
      <xdr:colOff>733425</xdr:colOff>
      <xdr:row>72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5C1154D4-7C09-4D7E-B9B0-4B61D956FC47}"/>
            </a:ext>
          </a:extLst>
        </xdr:cNvPr>
        <xdr:cNvSpPr txBox="1"/>
      </xdr:nvSpPr>
      <xdr:spPr>
        <a:xfrm>
          <a:off x="11710035" y="11727180"/>
          <a:ext cx="228981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49</xdr:row>
      <xdr:rowOff>0</xdr:rowOff>
    </xdr:from>
    <xdr:to>
      <xdr:col>16</xdr:col>
      <xdr:colOff>733425</xdr:colOff>
      <xdr:row>59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CAF7C96B-5967-43CB-B3FA-48D019FD5325}"/>
            </a:ext>
          </a:extLst>
        </xdr:cNvPr>
        <xdr:cNvSpPr txBox="1"/>
      </xdr:nvSpPr>
      <xdr:spPr>
        <a:xfrm>
          <a:off x="11719560" y="9288780"/>
          <a:ext cx="2280285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E4B754D5-D2D8-4207-A17B-0AB51342E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20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AE5758D-57CA-4B31-A6D5-338B416EBECA}"/>
            </a:ext>
          </a:extLst>
        </xdr:cNvPr>
        <xdr:cNvSpPr txBox="1"/>
      </xdr:nvSpPr>
      <xdr:spPr>
        <a:xfrm>
          <a:off x="11700511" y="1790700"/>
          <a:ext cx="2358390" cy="1821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24</xdr:row>
      <xdr:rowOff>0</xdr:rowOff>
    </xdr:from>
    <xdr:to>
      <xdr:col>16</xdr:col>
      <xdr:colOff>733425</xdr:colOff>
      <xdr:row>31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43DB79C-9D7A-48D8-81ED-1C2C0CE5F8FE}"/>
            </a:ext>
          </a:extLst>
        </xdr:cNvPr>
        <xdr:cNvSpPr txBox="1"/>
      </xdr:nvSpPr>
      <xdr:spPr>
        <a:xfrm>
          <a:off x="11719560" y="4229100"/>
          <a:ext cx="228028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35</xdr:row>
      <xdr:rowOff>0</xdr:rowOff>
    </xdr:from>
    <xdr:to>
      <xdr:col>16</xdr:col>
      <xdr:colOff>733425</xdr:colOff>
      <xdr:row>44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2A855D9-0A34-48F1-AD24-87464A13631C}"/>
            </a:ext>
          </a:extLst>
        </xdr:cNvPr>
        <xdr:cNvSpPr txBox="1"/>
      </xdr:nvSpPr>
      <xdr:spPr>
        <a:xfrm>
          <a:off x="11710035" y="648462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Helst fri dagen før</a:t>
          </a:r>
          <a:endParaRPr lang="nb-NO">
            <a:effectLst/>
          </a:endParaRPr>
        </a:p>
      </xdr:txBody>
    </xdr:sp>
    <xdr:clientData/>
  </xdr:twoCellAnchor>
  <xdr:twoCellAnchor>
    <xdr:from>
      <xdr:col>14</xdr:col>
      <xdr:colOff>28575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79623420-B79E-4703-B210-470E35F73971}"/>
            </a:ext>
          </a:extLst>
        </xdr:cNvPr>
        <xdr:cNvSpPr txBox="1"/>
      </xdr:nvSpPr>
      <xdr:spPr>
        <a:xfrm>
          <a:off x="11710035" y="910590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59</xdr:row>
      <xdr:rowOff>0</xdr:rowOff>
    </xdr:from>
    <xdr:to>
      <xdr:col>16</xdr:col>
      <xdr:colOff>733425</xdr:colOff>
      <xdr:row>66</xdr:row>
      <xdr:rowOff>167640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A647CC8E-F78D-47D2-B844-104CCACF045C}"/>
            </a:ext>
          </a:extLst>
        </xdr:cNvPr>
        <xdr:cNvSpPr txBox="1"/>
      </xdr:nvSpPr>
      <xdr:spPr>
        <a:xfrm>
          <a:off x="11710035" y="1172718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48</xdr:row>
      <xdr:rowOff>0</xdr:rowOff>
    </xdr:from>
    <xdr:to>
      <xdr:col>16</xdr:col>
      <xdr:colOff>733425</xdr:colOff>
      <xdr:row>55</xdr:row>
      <xdr:rowOff>167640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3923F379-8B01-47BE-BFEE-CEF8945617AB}"/>
            </a:ext>
          </a:extLst>
        </xdr:cNvPr>
        <xdr:cNvSpPr txBox="1"/>
      </xdr:nvSpPr>
      <xdr:spPr>
        <a:xfrm>
          <a:off x="11719560" y="9105900"/>
          <a:ext cx="2280285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21E6DECD-ACE0-4E8D-8B92-B9628092E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19051</xdr:colOff>
      <xdr:row>10</xdr:row>
      <xdr:rowOff>0</xdr:rowOff>
    </xdr:from>
    <xdr:to>
      <xdr:col>17</xdr:col>
      <xdr:colOff>1</xdr:colOff>
      <xdr:row>17</xdr:row>
      <xdr:rowOff>167640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55B5DC4-6C2B-4850-A087-CC23525C74D3}"/>
            </a:ext>
          </a:extLst>
        </xdr:cNvPr>
        <xdr:cNvSpPr txBox="1"/>
      </xdr:nvSpPr>
      <xdr:spPr>
        <a:xfrm>
          <a:off x="11700511" y="1790700"/>
          <a:ext cx="235839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38100</xdr:colOff>
      <xdr:row>21</xdr:row>
      <xdr:rowOff>0</xdr:rowOff>
    </xdr:from>
    <xdr:to>
      <xdr:col>16</xdr:col>
      <xdr:colOff>733425</xdr:colOff>
      <xdr:row>28</xdr:row>
      <xdr:rowOff>167640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877B3DA-E6FC-4492-9EE3-1EA01ABF34F9}"/>
            </a:ext>
          </a:extLst>
        </xdr:cNvPr>
        <xdr:cNvSpPr txBox="1"/>
      </xdr:nvSpPr>
      <xdr:spPr>
        <a:xfrm>
          <a:off x="11719560" y="4411980"/>
          <a:ext cx="2280285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32</xdr:row>
      <xdr:rowOff>0</xdr:rowOff>
    </xdr:from>
    <xdr:to>
      <xdr:col>16</xdr:col>
      <xdr:colOff>733425</xdr:colOff>
      <xdr:row>37</xdr:row>
      <xdr:rowOff>167640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90349CDE-9EF9-4824-A65D-30BF227A1DFB}"/>
            </a:ext>
          </a:extLst>
        </xdr:cNvPr>
        <xdr:cNvSpPr txBox="1"/>
      </xdr:nvSpPr>
      <xdr:spPr>
        <a:xfrm>
          <a:off x="11710035" y="6484620"/>
          <a:ext cx="2289810" cy="2004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28575</xdr:colOff>
      <xdr:row>41</xdr:row>
      <xdr:rowOff>0</xdr:rowOff>
    </xdr:from>
    <xdr:to>
      <xdr:col>16</xdr:col>
      <xdr:colOff>733425</xdr:colOff>
      <xdr:row>50</xdr:row>
      <xdr:rowOff>167640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6F085491-EE11-47CA-828D-4AAD80E64A0F}"/>
            </a:ext>
          </a:extLst>
        </xdr:cNvPr>
        <xdr:cNvSpPr txBox="1"/>
      </xdr:nvSpPr>
      <xdr:spPr>
        <a:xfrm>
          <a:off x="11710035" y="5935980"/>
          <a:ext cx="2289810" cy="1272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11</xdr:col>
      <xdr:colOff>38100</xdr:colOff>
      <xdr:row>1</xdr:row>
      <xdr:rowOff>68580</xdr:rowOff>
    </xdr:from>
    <xdr:to>
      <xdr:col>12</xdr:col>
      <xdr:colOff>91440</xdr:colOff>
      <xdr:row>7</xdr:row>
      <xdr:rowOff>53340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27108D4F-E269-44A4-9654-8488AE4F5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83820"/>
          <a:ext cx="1165860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63B1-588C-4BF9-BA37-A8F813579E37}">
  <dimension ref="C1:O67"/>
  <sheetViews>
    <sheetView showGridLines="0" tabSelected="1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79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>ROUND(($G$5*G12)/2.5,0)*2.5</f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>ROUND(($G$5*G13)/2.5,0)*2.5</f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4</v>
      </c>
      <c r="G14" s="9">
        <v>0.82499999999999996</v>
      </c>
      <c r="H14" s="10">
        <f>ROUND(($G$5*G14)/2.5,0)*2.5</f>
        <v>82.5</v>
      </c>
      <c r="I14" s="4" t="s">
        <v>29</v>
      </c>
      <c r="J14" s="4"/>
      <c r="K14" s="4"/>
      <c r="L14" s="4"/>
      <c r="M14" s="4"/>
    </row>
    <row r="15" spans="3:15" x14ac:dyDescent="0.3">
      <c r="D15" s="11"/>
      <c r="E15" s="8">
        <v>2</v>
      </c>
      <c r="F15" s="8">
        <v>5</v>
      </c>
      <c r="G15" s="9">
        <v>0.8</v>
      </c>
      <c r="H15" s="10">
        <f>ROUND(($G$5*G15)/2.5,0)*2.5</f>
        <v>80</v>
      </c>
      <c r="I15" s="4" t="s">
        <v>29</v>
      </c>
      <c r="J15" s="4"/>
      <c r="K15" s="4"/>
      <c r="L15" s="4"/>
      <c r="M15" s="4"/>
    </row>
    <row r="16" spans="3:15" x14ac:dyDescent="0.3">
      <c r="D16" s="12" t="s">
        <v>62</v>
      </c>
      <c r="E16" s="13">
        <v>3</v>
      </c>
      <c r="F16" s="13" t="s">
        <v>6</v>
      </c>
      <c r="G16" s="14"/>
      <c r="H16" s="13" t="s">
        <v>10</v>
      </c>
      <c r="I16" s="4"/>
      <c r="J16" s="4"/>
      <c r="K16" s="4"/>
      <c r="L16" s="4"/>
      <c r="M16" s="4"/>
    </row>
    <row r="17" spans="3:15" x14ac:dyDescent="0.3">
      <c r="D17" s="12" t="s">
        <v>63</v>
      </c>
      <c r="E17" s="13">
        <v>3</v>
      </c>
      <c r="F17" s="13" t="s">
        <v>13</v>
      </c>
      <c r="G17" s="14"/>
      <c r="H17" s="13" t="s">
        <v>7</v>
      </c>
      <c r="I17" s="4"/>
      <c r="J17" s="4"/>
      <c r="K17" s="4"/>
      <c r="L17" s="4"/>
      <c r="M17" s="4"/>
    </row>
    <row r="18" spans="3:15" ht="15" thickBot="1" x14ac:dyDescent="0.35">
      <c r="D18" s="12" t="s">
        <v>25</v>
      </c>
      <c r="E18" s="13">
        <v>2</v>
      </c>
      <c r="F18" s="13" t="s">
        <v>11</v>
      </c>
      <c r="G18" s="14"/>
      <c r="H18" s="13"/>
      <c r="I18" s="4"/>
      <c r="J18" s="4"/>
      <c r="K18" s="4"/>
      <c r="L18" s="4"/>
      <c r="M18" s="4"/>
    </row>
    <row r="19" spans="3:15" ht="15" thickBot="1" x14ac:dyDescent="0.35">
      <c r="I19" s="27" t="s">
        <v>48</v>
      </c>
      <c r="J19" s="28"/>
      <c r="K19" s="28"/>
      <c r="L19" s="29"/>
      <c r="M19" s="15"/>
    </row>
    <row r="20" spans="3:15" x14ac:dyDescent="0.3">
      <c r="I20" s="3"/>
      <c r="J20" s="3"/>
      <c r="K20" s="3"/>
      <c r="L20" s="3"/>
      <c r="M20" s="3"/>
    </row>
    <row r="21" spans="3:15" ht="18" x14ac:dyDescent="0.35">
      <c r="C21" s="5" t="s">
        <v>8</v>
      </c>
      <c r="E21" s="30" t="s">
        <v>49</v>
      </c>
      <c r="F21" s="30"/>
      <c r="G21" s="30"/>
      <c r="H21" s="30"/>
      <c r="I21" s="30"/>
      <c r="J21" s="31" t="s">
        <v>50</v>
      </c>
      <c r="K21" s="31"/>
      <c r="L21" s="31"/>
      <c r="M21" s="31"/>
    </row>
    <row r="22" spans="3:15" x14ac:dyDescent="0.3">
      <c r="E22" s="25" t="s">
        <v>80</v>
      </c>
      <c r="F22" s="25" t="s">
        <v>3</v>
      </c>
      <c r="G22" s="25" t="s">
        <v>4</v>
      </c>
      <c r="H22" s="25" t="s">
        <v>51</v>
      </c>
      <c r="I22" s="25" t="s">
        <v>5</v>
      </c>
      <c r="J22" s="26" t="s">
        <v>80</v>
      </c>
      <c r="K22" s="26" t="s">
        <v>3</v>
      </c>
      <c r="L22" s="26" t="s">
        <v>51</v>
      </c>
      <c r="M22" s="26" t="s">
        <v>5</v>
      </c>
      <c r="O22" s="6" t="s">
        <v>53</v>
      </c>
    </row>
    <row r="23" spans="3:15" x14ac:dyDescent="0.3">
      <c r="D23" s="7" t="s">
        <v>64</v>
      </c>
      <c r="E23" s="8">
        <v>1</v>
      </c>
      <c r="F23" s="8">
        <v>7</v>
      </c>
      <c r="G23" s="9">
        <v>0.6</v>
      </c>
      <c r="H23" s="10">
        <f>ROUND(($G$5*G23)/2.5,0)*2.5</f>
        <v>60</v>
      </c>
      <c r="I23" s="22"/>
      <c r="J23" s="22"/>
      <c r="K23" s="22"/>
      <c r="L23" s="22"/>
      <c r="M23" s="22"/>
    </row>
    <row r="24" spans="3:15" x14ac:dyDescent="0.3">
      <c r="D24" s="7"/>
      <c r="E24" s="8">
        <v>1</v>
      </c>
      <c r="F24" s="8">
        <v>6</v>
      </c>
      <c r="G24" s="9">
        <v>0.69</v>
      </c>
      <c r="H24" s="10">
        <f>ROUND(($G$5*G24)/2.5,0)*2.5</f>
        <v>70</v>
      </c>
      <c r="I24" s="4"/>
      <c r="J24" s="4"/>
      <c r="K24" s="4"/>
      <c r="L24" s="4"/>
      <c r="M24" s="4"/>
    </row>
    <row r="25" spans="3:15" x14ac:dyDescent="0.3">
      <c r="D25" s="7"/>
      <c r="E25" s="8">
        <v>2</v>
      </c>
      <c r="F25" s="8">
        <v>5</v>
      </c>
      <c r="G25" s="9">
        <v>0.75</v>
      </c>
      <c r="H25" s="10">
        <f>ROUND(($G$5*G25)/2.5,0)*2.5</f>
        <v>75</v>
      </c>
      <c r="I25" s="4" t="s">
        <v>28</v>
      </c>
      <c r="J25" s="4"/>
      <c r="K25" s="4"/>
      <c r="L25" s="4"/>
      <c r="M25" s="4"/>
    </row>
    <row r="26" spans="3:15" x14ac:dyDescent="0.3">
      <c r="D26" s="7"/>
      <c r="E26" s="8">
        <v>2</v>
      </c>
      <c r="F26" s="8">
        <v>3</v>
      </c>
      <c r="G26" s="9">
        <v>0.8</v>
      </c>
      <c r="H26" s="10">
        <f>ROUND(($G$5*G26)/2.5,0)*2.5</f>
        <v>80</v>
      </c>
      <c r="I26" s="4" t="s">
        <v>28</v>
      </c>
      <c r="J26" s="4"/>
      <c r="K26" s="4"/>
      <c r="L26" s="4"/>
      <c r="M26" s="4"/>
    </row>
    <row r="27" spans="3:15" x14ac:dyDescent="0.3">
      <c r="D27" s="12" t="s">
        <v>16</v>
      </c>
      <c r="E27" s="13">
        <v>4</v>
      </c>
      <c r="F27" s="13" t="s">
        <v>17</v>
      </c>
      <c r="G27" s="14"/>
      <c r="H27" s="13" t="s">
        <v>7</v>
      </c>
      <c r="I27" s="4"/>
      <c r="J27" s="4"/>
      <c r="K27" s="4"/>
      <c r="L27" s="4"/>
      <c r="M27" s="4"/>
    </row>
    <row r="28" spans="3:15" x14ac:dyDescent="0.3">
      <c r="D28" s="12" t="s">
        <v>57</v>
      </c>
      <c r="E28" s="13">
        <v>2</v>
      </c>
      <c r="F28" s="13" t="s">
        <v>26</v>
      </c>
      <c r="G28" s="14"/>
      <c r="H28" s="13" t="s">
        <v>7</v>
      </c>
      <c r="I28" s="4"/>
      <c r="J28" s="4"/>
      <c r="K28" s="4"/>
      <c r="L28" s="4"/>
      <c r="M28" s="4"/>
    </row>
    <row r="29" spans="3:15" ht="15" thickBot="1" x14ac:dyDescent="0.35">
      <c r="D29" s="12" t="s">
        <v>65</v>
      </c>
      <c r="E29" s="13">
        <v>2</v>
      </c>
      <c r="F29" s="13" t="s">
        <v>17</v>
      </c>
      <c r="G29" s="14"/>
      <c r="H29" s="13" t="s">
        <v>20</v>
      </c>
      <c r="I29" s="4"/>
      <c r="J29" s="4"/>
      <c r="K29" s="4"/>
      <c r="L29" s="4"/>
      <c r="M29" s="4"/>
    </row>
    <row r="30" spans="3:15" ht="15" thickBot="1" x14ac:dyDescent="0.35">
      <c r="I30" s="27" t="s">
        <v>48</v>
      </c>
      <c r="J30" s="28"/>
      <c r="K30" s="28"/>
      <c r="L30" s="29"/>
      <c r="M30" s="15"/>
    </row>
    <row r="31" spans="3:15" x14ac:dyDescent="0.3">
      <c r="I31" s="3"/>
      <c r="J31" s="3"/>
      <c r="K31" s="3"/>
      <c r="L31" s="3"/>
      <c r="M31" s="3"/>
    </row>
    <row r="32" spans="3:15" ht="18" x14ac:dyDescent="0.35">
      <c r="C32" s="5" t="s">
        <v>12</v>
      </c>
      <c r="E32" s="30" t="s">
        <v>49</v>
      </c>
      <c r="F32" s="30"/>
      <c r="G32" s="30"/>
      <c r="H32" s="30"/>
      <c r="I32" s="30"/>
      <c r="J32" s="31" t="s">
        <v>50</v>
      </c>
      <c r="K32" s="31"/>
      <c r="L32" s="31"/>
      <c r="M32" s="31"/>
    </row>
    <row r="33" spans="3:15" x14ac:dyDescent="0.3">
      <c r="E33" s="25" t="s">
        <v>80</v>
      </c>
      <c r="F33" s="25" t="s">
        <v>3</v>
      </c>
      <c r="G33" s="25" t="s">
        <v>4</v>
      </c>
      <c r="H33" s="25" t="s">
        <v>51</v>
      </c>
      <c r="I33" s="25" t="s">
        <v>5</v>
      </c>
      <c r="J33" s="26" t="s">
        <v>80</v>
      </c>
      <c r="K33" s="26" t="s">
        <v>3</v>
      </c>
      <c r="L33" s="26" t="s">
        <v>51</v>
      </c>
      <c r="M33" s="26" t="s">
        <v>5</v>
      </c>
      <c r="O33" s="6" t="s">
        <v>53</v>
      </c>
    </row>
    <row r="34" spans="3:15" x14ac:dyDescent="0.3">
      <c r="D34" s="7" t="s">
        <v>61</v>
      </c>
      <c r="E34" s="8">
        <v>1</v>
      </c>
      <c r="F34" s="8">
        <v>5</v>
      </c>
      <c r="G34" s="9">
        <v>0.6</v>
      </c>
      <c r="H34" s="10">
        <f>ROUND(($G$5*G34)/2.5,0)*2.5</f>
        <v>60</v>
      </c>
      <c r="I34" s="22"/>
      <c r="J34" s="22"/>
      <c r="K34" s="22"/>
      <c r="L34" s="22"/>
      <c r="M34" s="22"/>
    </row>
    <row r="35" spans="3:15" x14ac:dyDescent="0.3">
      <c r="D35" s="7"/>
      <c r="E35" s="8">
        <v>1</v>
      </c>
      <c r="F35" s="8">
        <v>4</v>
      </c>
      <c r="G35" s="9">
        <v>0.7</v>
      </c>
      <c r="H35" s="10">
        <f>ROUND(($G$5*G35)/2.5,0)*2.5</f>
        <v>70</v>
      </c>
      <c r="I35" s="4"/>
      <c r="J35" s="4"/>
      <c r="K35" s="4"/>
      <c r="L35" s="4"/>
      <c r="M35" s="4"/>
    </row>
    <row r="36" spans="3:15" x14ac:dyDescent="0.3">
      <c r="D36" s="7"/>
      <c r="E36" s="8">
        <v>1</v>
      </c>
      <c r="F36" s="8">
        <v>2</v>
      </c>
      <c r="G36" s="9">
        <v>0.77500000000000002</v>
      </c>
      <c r="H36" s="10">
        <f>ROUND(($G$5*G36)/2.5,0)*2.5</f>
        <v>77.5</v>
      </c>
      <c r="I36" s="4"/>
      <c r="J36" s="4"/>
      <c r="K36" s="4"/>
      <c r="L36" s="4"/>
      <c r="M36" s="4"/>
    </row>
    <row r="37" spans="3:15" x14ac:dyDescent="0.3">
      <c r="D37" s="7"/>
      <c r="E37" s="8">
        <v>4</v>
      </c>
      <c r="F37" s="8">
        <v>3</v>
      </c>
      <c r="G37" s="9">
        <v>0.82499999999999996</v>
      </c>
      <c r="H37" s="10">
        <f>ROUND(($G$5*G37)/2.5,0)*2.5</f>
        <v>82.5</v>
      </c>
      <c r="I37" s="4" t="s">
        <v>42</v>
      </c>
      <c r="J37" s="4"/>
      <c r="K37" s="4"/>
      <c r="L37" s="4"/>
      <c r="M37" s="4"/>
    </row>
    <row r="38" spans="3:15" x14ac:dyDescent="0.3">
      <c r="D38" s="12" t="s">
        <v>81</v>
      </c>
      <c r="E38" s="13">
        <v>4</v>
      </c>
      <c r="F38" s="13" t="s">
        <v>6</v>
      </c>
      <c r="G38" s="14"/>
      <c r="H38" s="13" t="s">
        <v>10</v>
      </c>
      <c r="I38" s="4"/>
      <c r="J38" s="4"/>
      <c r="K38" s="4"/>
      <c r="L38" s="4"/>
      <c r="M38" s="4"/>
    </row>
    <row r="39" spans="3:15" x14ac:dyDescent="0.3">
      <c r="D39" s="12" t="s">
        <v>63</v>
      </c>
      <c r="E39" s="13">
        <v>3</v>
      </c>
      <c r="F39" s="13" t="s">
        <v>13</v>
      </c>
      <c r="G39" s="14"/>
      <c r="H39" s="13" t="s">
        <v>7</v>
      </c>
      <c r="I39" s="4"/>
      <c r="J39" s="4"/>
      <c r="K39" s="4"/>
      <c r="L39" s="4"/>
      <c r="M39" s="4"/>
    </row>
    <row r="40" spans="3:15" x14ac:dyDescent="0.3">
      <c r="D40" s="12" t="s">
        <v>25</v>
      </c>
      <c r="E40" s="13">
        <v>2</v>
      </c>
      <c r="F40" s="13" t="s">
        <v>11</v>
      </c>
      <c r="G40" s="14"/>
      <c r="H40" s="13"/>
      <c r="I40" s="4"/>
      <c r="J40" s="4"/>
      <c r="K40" s="4"/>
      <c r="L40" s="4"/>
      <c r="M40" s="4"/>
    </row>
    <row r="41" spans="3:15" ht="15" thickBot="1" x14ac:dyDescent="0.35">
      <c r="D41" s="12" t="s">
        <v>18</v>
      </c>
      <c r="E41" s="13">
        <v>3</v>
      </c>
      <c r="F41" s="13" t="s">
        <v>19</v>
      </c>
      <c r="G41" s="13"/>
      <c r="H41" s="13" t="s">
        <v>20</v>
      </c>
      <c r="I41" s="16"/>
      <c r="J41" s="16"/>
      <c r="K41" s="16"/>
      <c r="L41" s="16"/>
      <c r="M41" s="4"/>
    </row>
    <row r="42" spans="3:15" ht="15" thickBot="1" x14ac:dyDescent="0.35">
      <c r="I42" s="27" t="s">
        <v>48</v>
      </c>
      <c r="J42" s="28"/>
      <c r="K42" s="28"/>
      <c r="L42" s="29"/>
      <c r="M42" s="15"/>
    </row>
    <row r="44" spans="3:15" ht="18" x14ac:dyDescent="0.35">
      <c r="C44" s="5" t="s">
        <v>21</v>
      </c>
      <c r="E44" s="30" t="s">
        <v>49</v>
      </c>
      <c r="F44" s="30"/>
      <c r="G44" s="30"/>
      <c r="H44" s="30"/>
      <c r="I44" s="30"/>
      <c r="J44" s="31" t="s">
        <v>50</v>
      </c>
      <c r="K44" s="31"/>
      <c r="L44" s="31"/>
      <c r="M44" s="31"/>
    </row>
    <row r="45" spans="3:15" x14ac:dyDescent="0.3">
      <c r="E45" s="25" t="s">
        <v>80</v>
      </c>
      <c r="F45" s="25" t="s">
        <v>3</v>
      </c>
      <c r="G45" s="25" t="s">
        <v>4</v>
      </c>
      <c r="H45" s="25" t="s">
        <v>51</v>
      </c>
      <c r="I45" s="25" t="s">
        <v>5</v>
      </c>
      <c r="J45" s="26" t="s">
        <v>80</v>
      </c>
      <c r="K45" s="26" t="s">
        <v>3</v>
      </c>
      <c r="L45" s="26" t="s">
        <v>51</v>
      </c>
      <c r="M45" s="26" t="s">
        <v>5</v>
      </c>
      <c r="O45" s="6" t="s">
        <v>53</v>
      </c>
    </row>
    <row r="46" spans="3:15" x14ac:dyDescent="0.3">
      <c r="D46" s="7" t="s">
        <v>54</v>
      </c>
      <c r="E46" s="8">
        <v>1</v>
      </c>
      <c r="F46" s="8">
        <v>6</v>
      </c>
      <c r="G46" s="9">
        <v>0.65</v>
      </c>
      <c r="H46" s="10">
        <f>ROUND(($G$6*G46)/2.5,0)*2.5</f>
        <v>65</v>
      </c>
      <c r="I46" s="22"/>
      <c r="J46" s="22"/>
      <c r="K46" s="22"/>
      <c r="L46" s="22"/>
      <c r="M46" s="22"/>
    </row>
    <row r="47" spans="3:15" x14ac:dyDescent="0.3">
      <c r="D47" s="7"/>
      <c r="E47" s="8">
        <v>1</v>
      </c>
      <c r="F47" s="8">
        <v>5</v>
      </c>
      <c r="G47" s="9">
        <v>0.75</v>
      </c>
      <c r="H47" s="10">
        <f>ROUND(($G$6*G47)/2.5,0)*2.5</f>
        <v>75</v>
      </c>
      <c r="I47" s="4"/>
      <c r="J47" s="4"/>
      <c r="K47" s="4"/>
      <c r="L47" s="4"/>
      <c r="M47" s="4"/>
    </row>
    <row r="48" spans="3:15" x14ac:dyDescent="0.3">
      <c r="D48" s="7"/>
      <c r="E48" s="8">
        <v>2</v>
      </c>
      <c r="F48" s="8">
        <v>4</v>
      </c>
      <c r="G48" s="9">
        <v>0.82499999999999996</v>
      </c>
      <c r="H48" s="10">
        <f>ROUND(($G$6*G48)/2.5,0)*2.5</f>
        <v>82.5</v>
      </c>
      <c r="I48" s="4" t="s">
        <v>29</v>
      </c>
      <c r="J48" s="4"/>
      <c r="K48" s="4"/>
      <c r="L48" s="4"/>
      <c r="M48" s="4"/>
    </row>
    <row r="49" spans="3:15" x14ac:dyDescent="0.3">
      <c r="D49" s="7"/>
      <c r="E49" s="8">
        <v>1</v>
      </c>
      <c r="F49" s="8">
        <v>3</v>
      </c>
      <c r="G49" s="9">
        <v>0.85</v>
      </c>
      <c r="H49" s="10">
        <f>ROUND(($G$6*G49)/2.5,0)*2.5</f>
        <v>85</v>
      </c>
      <c r="I49" s="4" t="s">
        <v>29</v>
      </c>
      <c r="J49" s="4"/>
      <c r="K49" s="4"/>
      <c r="L49" s="4"/>
      <c r="M49" s="4"/>
    </row>
    <row r="50" spans="3:15" x14ac:dyDescent="0.3">
      <c r="D50" s="7"/>
      <c r="E50" s="8">
        <v>1</v>
      </c>
      <c r="F50" s="8">
        <v>7</v>
      </c>
      <c r="G50" s="9">
        <v>0.75</v>
      </c>
      <c r="H50" s="10">
        <f>ROUND(($G$6*G50)/2.5,0)*2.5</f>
        <v>75</v>
      </c>
      <c r="I50" s="4" t="s">
        <v>29</v>
      </c>
      <c r="J50" s="4"/>
      <c r="K50" s="4"/>
      <c r="L50" s="4"/>
      <c r="M50" s="4"/>
    </row>
    <row r="51" spans="3:15" x14ac:dyDescent="0.3">
      <c r="D51" s="12" t="s">
        <v>55</v>
      </c>
      <c r="E51" s="13">
        <v>3</v>
      </c>
      <c r="F51" s="13" t="s">
        <v>6</v>
      </c>
      <c r="G51" s="14"/>
      <c r="H51" s="13" t="s">
        <v>7</v>
      </c>
      <c r="I51" s="4"/>
      <c r="J51" s="4"/>
      <c r="K51" s="4"/>
      <c r="L51" s="4"/>
      <c r="M51" s="4"/>
    </row>
    <row r="52" spans="3:15" x14ac:dyDescent="0.3">
      <c r="D52" s="12" t="s">
        <v>56</v>
      </c>
      <c r="E52" s="13">
        <v>2</v>
      </c>
      <c r="F52" s="13" t="s">
        <v>27</v>
      </c>
      <c r="G52" s="14"/>
      <c r="H52" s="13" t="s">
        <v>7</v>
      </c>
      <c r="I52" s="4"/>
      <c r="J52" s="4"/>
      <c r="K52" s="4"/>
      <c r="L52" s="4"/>
      <c r="M52" s="4"/>
    </row>
    <row r="53" spans="3:15" ht="15" thickBot="1" x14ac:dyDescent="0.35">
      <c r="D53" s="12" t="s">
        <v>57</v>
      </c>
      <c r="E53" s="13">
        <v>2</v>
      </c>
      <c r="F53" s="13" t="s">
        <v>26</v>
      </c>
      <c r="G53" s="14"/>
      <c r="H53" s="13" t="s">
        <v>7</v>
      </c>
      <c r="I53" s="4"/>
      <c r="J53" s="4"/>
      <c r="K53" s="4"/>
      <c r="L53" s="4"/>
      <c r="M53" s="4"/>
    </row>
    <row r="54" spans="3:15" ht="15" thickBot="1" x14ac:dyDescent="0.35">
      <c r="I54" s="27" t="s">
        <v>48</v>
      </c>
      <c r="J54" s="28"/>
      <c r="K54" s="28"/>
      <c r="L54" s="29"/>
      <c r="M54" s="15"/>
    </row>
    <row r="56" spans="3:15" ht="18" x14ac:dyDescent="0.35">
      <c r="C56" s="5" t="s">
        <v>24</v>
      </c>
      <c r="E56" s="30" t="s">
        <v>49</v>
      </c>
      <c r="F56" s="30"/>
      <c r="G56" s="30"/>
      <c r="H56" s="30"/>
      <c r="I56" s="30"/>
      <c r="J56" s="31" t="s">
        <v>50</v>
      </c>
      <c r="K56" s="31"/>
      <c r="L56" s="31"/>
      <c r="M56" s="31"/>
    </row>
    <row r="57" spans="3:15" x14ac:dyDescent="0.3">
      <c r="E57" s="25" t="s">
        <v>80</v>
      </c>
      <c r="F57" s="25" t="s">
        <v>3</v>
      </c>
      <c r="G57" s="25" t="s">
        <v>4</v>
      </c>
      <c r="H57" s="25" t="s">
        <v>51</v>
      </c>
      <c r="I57" s="25" t="s">
        <v>5</v>
      </c>
      <c r="J57" s="26" t="s">
        <v>80</v>
      </c>
      <c r="K57" s="26" t="s">
        <v>3</v>
      </c>
      <c r="L57" s="26" t="s">
        <v>51</v>
      </c>
      <c r="M57" s="26" t="s">
        <v>5</v>
      </c>
      <c r="O57" s="6" t="s">
        <v>53</v>
      </c>
    </row>
    <row r="58" spans="3:15" x14ac:dyDescent="0.3">
      <c r="D58" s="7" t="s">
        <v>58</v>
      </c>
      <c r="E58" s="8">
        <v>1</v>
      </c>
      <c r="F58" s="8">
        <v>7</v>
      </c>
      <c r="G58" s="9">
        <v>0.6</v>
      </c>
      <c r="H58" s="10">
        <f>ROUND(($G$5*G58)/2.5,0)*2.5</f>
        <v>60</v>
      </c>
      <c r="I58" s="22"/>
      <c r="J58" s="22"/>
      <c r="K58" s="22"/>
      <c r="L58" s="22"/>
      <c r="M58" s="22"/>
    </row>
    <row r="59" spans="3:15" x14ac:dyDescent="0.3">
      <c r="D59" s="7"/>
      <c r="E59" s="8">
        <v>1</v>
      </c>
      <c r="F59" s="8">
        <v>6</v>
      </c>
      <c r="G59" s="9">
        <v>0.69</v>
      </c>
      <c r="H59" s="10">
        <f>ROUND(($G$5*G59)/2.5,0)*2.5</f>
        <v>70</v>
      </c>
      <c r="I59" s="4"/>
      <c r="J59" s="4"/>
      <c r="K59" s="4"/>
      <c r="L59" s="4"/>
      <c r="M59" s="4"/>
    </row>
    <row r="60" spans="3:15" x14ac:dyDescent="0.3">
      <c r="D60" s="7"/>
      <c r="E60" s="8">
        <v>1</v>
      </c>
      <c r="F60" s="8">
        <v>5</v>
      </c>
      <c r="G60" s="9">
        <v>0.75</v>
      </c>
      <c r="H60" s="10">
        <f>ROUND(($G$5*G60)/2.5,0)*2.5</f>
        <v>75</v>
      </c>
      <c r="I60" s="4"/>
      <c r="J60" s="4"/>
      <c r="K60" s="4"/>
      <c r="L60" s="4"/>
      <c r="M60" s="4"/>
    </row>
    <row r="61" spans="3:15" x14ac:dyDescent="0.3">
      <c r="D61" s="7"/>
      <c r="E61" s="8">
        <v>2</v>
      </c>
      <c r="F61" s="8">
        <v>3</v>
      </c>
      <c r="G61" s="9">
        <v>0.8</v>
      </c>
      <c r="H61" s="10">
        <f>ROUND(($G$5*G61)/2.5,0)*2.5</f>
        <v>80</v>
      </c>
      <c r="I61" s="4" t="s">
        <v>9</v>
      </c>
      <c r="J61" s="4"/>
      <c r="K61" s="4"/>
      <c r="L61" s="4"/>
      <c r="M61" s="4"/>
    </row>
    <row r="62" spans="3:15" x14ac:dyDescent="0.3">
      <c r="D62" s="7"/>
      <c r="E62" s="8">
        <v>1</v>
      </c>
      <c r="F62" s="8">
        <v>8</v>
      </c>
      <c r="G62" s="9">
        <v>0.72499999999999998</v>
      </c>
      <c r="H62" s="10">
        <f>ROUND(($G$5*G62)/2.5,0)*2.5</f>
        <v>72.5</v>
      </c>
      <c r="I62" s="16" t="s">
        <v>29</v>
      </c>
      <c r="J62" s="4"/>
      <c r="K62" s="4"/>
      <c r="L62" s="4"/>
      <c r="M62" s="4"/>
    </row>
    <row r="63" spans="3:15" x14ac:dyDescent="0.3">
      <c r="D63" s="12" t="s">
        <v>60</v>
      </c>
      <c r="E63" s="13">
        <v>3</v>
      </c>
      <c r="F63" s="13" t="s">
        <v>15</v>
      </c>
      <c r="G63" s="13"/>
      <c r="H63" s="13" t="s">
        <v>7</v>
      </c>
      <c r="I63" s="16"/>
      <c r="J63" s="4"/>
      <c r="K63" s="4"/>
      <c r="L63" s="4"/>
      <c r="M63" s="4"/>
    </row>
    <row r="64" spans="3:15" x14ac:dyDescent="0.3">
      <c r="D64" s="12" t="s">
        <v>18</v>
      </c>
      <c r="E64" s="13">
        <v>3</v>
      </c>
      <c r="F64" s="13" t="s">
        <v>11</v>
      </c>
      <c r="G64" s="13"/>
      <c r="H64" s="13" t="s">
        <v>30</v>
      </c>
      <c r="I64" s="16"/>
      <c r="J64" s="16"/>
      <c r="K64" s="16"/>
      <c r="L64" s="16"/>
      <c r="M64" s="4"/>
    </row>
    <row r="65" spans="4:13" x14ac:dyDescent="0.3">
      <c r="D65" s="12" t="s">
        <v>59</v>
      </c>
      <c r="E65" s="13">
        <v>3</v>
      </c>
      <c r="F65" s="13" t="s">
        <v>17</v>
      </c>
      <c r="G65" s="13"/>
      <c r="H65" s="13" t="s">
        <v>20</v>
      </c>
      <c r="I65" s="16"/>
      <c r="J65" s="16"/>
      <c r="K65" s="16"/>
      <c r="L65" s="16"/>
      <c r="M65" s="4"/>
    </row>
    <row r="66" spans="4:13" ht="15" thickBot="1" x14ac:dyDescent="0.35">
      <c r="D66" s="12" t="s">
        <v>22</v>
      </c>
      <c r="E66" s="13">
        <v>3</v>
      </c>
      <c r="F66" s="13" t="s">
        <v>23</v>
      </c>
      <c r="G66" s="13"/>
      <c r="H66" s="13" t="s">
        <v>20</v>
      </c>
      <c r="I66" s="16"/>
      <c r="J66" s="16"/>
      <c r="K66" s="16"/>
      <c r="L66" s="16"/>
      <c r="M66" s="4"/>
    </row>
    <row r="67" spans="4:13" ht="15" thickBot="1" x14ac:dyDescent="0.35">
      <c r="I67" s="27" t="s">
        <v>48</v>
      </c>
      <c r="J67" s="28"/>
      <c r="K67" s="28"/>
      <c r="L67" s="29"/>
      <c r="M67" s="15"/>
    </row>
  </sheetData>
  <mergeCells count="19">
    <mergeCell ref="I4:K4"/>
    <mergeCell ref="E5:F5"/>
    <mergeCell ref="I5:K5"/>
    <mergeCell ref="E6:F6"/>
    <mergeCell ref="E9:I9"/>
    <mergeCell ref="J9:M9"/>
    <mergeCell ref="I19:L19"/>
    <mergeCell ref="E21:I21"/>
    <mergeCell ref="J21:M21"/>
    <mergeCell ref="I30:L30"/>
    <mergeCell ref="E32:I32"/>
    <mergeCell ref="J32:M32"/>
    <mergeCell ref="I67:L67"/>
    <mergeCell ref="I42:L42"/>
    <mergeCell ref="E44:I44"/>
    <mergeCell ref="J44:M44"/>
    <mergeCell ref="I54:L54"/>
    <mergeCell ref="E56:I56"/>
    <mergeCell ref="J56:M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0DB2-ABDF-492E-9867-83E372DEA27D}">
  <dimension ref="C1:O6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71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18"/>
      <c r="F8" s="18"/>
      <c r="G8" s="17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 t="shared" ref="H11:H16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4</v>
      </c>
      <c r="G14" s="9">
        <v>0.82499999999999996</v>
      </c>
      <c r="H14" s="10">
        <f t="shared" si="0"/>
        <v>82.5</v>
      </c>
      <c r="I14" s="4" t="s">
        <v>29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5</v>
      </c>
      <c r="G15" s="9">
        <v>0.8</v>
      </c>
      <c r="H15" s="10">
        <f t="shared" si="0"/>
        <v>80</v>
      </c>
      <c r="I15" s="4" t="s">
        <v>29</v>
      </c>
      <c r="J15" s="4"/>
      <c r="K15" s="4"/>
      <c r="L15" s="4"/>
      <c r="M15" s="4"/>
    </row>
    <row r="16" spans="3:15" x14ac:dyDescent="0.3">
      <c r="D16" s="11"/>
      <c r="E16" s="8">
        <v>1</v>
      </c>
      <c r="F16" s="8">
        <v>10</v>
      </c>
      <c r="G16" s="9">
        <v>0.75</v>
      </c>
      <c r="H16" s="10">
        <f t="shared" si="0"/>
        <v>75</v>
      </c>
      <c r="I16" s="4" t="s">
        <v>31</v>
      </c>
      <c r="J16" s="4"/>
      <c r="K16" s="4"/>
      <c r="L16" s="4"/>
      <c r="M16" s="4"/>
    </row>
    <row r="17" spans="3:15" x14ac:dyDescent="0.3">
      <c r="D17" s="12" t="s">
        <v>62</v>
      </c>
      <c r="E17" s="13">
        <v>3</v>
      </c>
      <c r="F17" s="13" t="s">
        <v>6</v>
      </c>
      <c r="G17" s="14"/>
      <c r="H17" s="13" t="s">
        <v>10</v>
      </c>
      <c r="I17" s="4"/>
      <c r="J17" s="4"/>
      <c r="K17" s="4"/>
      <c r="L17" s="4"/>
      <c r="M17" s="4"/>
    </row>
    <row r="18" spans="3:15" x14ac:dyDescent="0.3">
      <c r="D18" s="12" t="s">
        <v>63</v>
      </c>
      <c r="E18" s="13">
        <v>3</v>
      </c>
      <c r="F18" s="13" t="s">
        <v>13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25</v>
      </c>
      <c r="E19" s="13">
        <v>2</v>
      </c>
      <c r="F19" s="13" t="s">
        <v>11</v>
      </c>
      <c r="G19" s="14"/>
      <c r="H19" s="13"/>
      <c r="I19" s="4"/>
      <c r="J19" s="4"/>
      <c r="K19" s="4"/>
      <c r="L19" s="4"/>
      <c r="M19" s="4"/>
    </row>
    <row r="20" spans="3:15" ht="15" thickBot="1" x14ac:dyDescent="0.35">
      <c r="I20" s="27" t="s">
        <v>48</v>
      </c>
      <c r="J20" s="28"/>
      <c r="K20" s="28"/>
      <c r="L20" s="29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8</v>
      </c>
      <c r="E22" s="30" t="s">
        <v>49</v>
      </c>
      <c r="F22" s="30"/>
      <c r="G22" s="30"/>
      <c r="H22" s="30"/>
      <c r="I22" s="30"/>
      <c r="J22" s="31" t="s">
        <v>50</v>
      </c>
      <c r="K22" s="31"/>
      <c r="L22" s="31"/>
      <c r="M22" s="31"/>
    </row>
    <row r="23" spans="3:15" x14ac:dyDescent="0.3">
      <c r="E23" s="25" t="s">
        <v>80</v>
      </c>
      <c r="F23" s="25" t="s">
        <v>3</v>
      </c>
      <c r="G23" s="25" t="s">
        <v>4</v>
      </c>
      <c r="H23" s="25" t="s">
        <v>51</v>
      </c>
      <c r="I23" s="25" t="s">
        <v>5</v>
      </c>
      <c r="J23" s="26" t="s">
        <v>80</v>
      </c>
      <c r="K23" s="26" t="s">
        <v>3</v>
      </c>
      <c r="L23" s="26" t="s">
        <v>51</v>
      </c>
      <c r="M23" s="26" t="s">
        <v>5</v>
      </c>
      <c r="O23" s="6" t="s">
        <v>53</v>
      </c>
    </row>
    <row r="24" spans="3:15" x14ac:dyDescent="0.3">
      <c r="D24" s="7" t="s">
        <v>64</v>
      </c>
      <c r="E24" s="8">
        <v>1</v>
      </c>
      <c r="F24" s="8">
        <v>7</v>
      </c>
      <c r="G24" s="9">
        <v>0.6</v>
      </c>
      <c r="H24" s="10">
        <f>ROUND(($G$5*G24)/2.5,0)*2.5</f>
        <v>60</v>
      </c>
      <c r="I24" s="22"/>
      <c r="J24" s="22"/>
      <c r="K24" s="22"/>
      <c r="L24" s="22"/>
      <c r="M24" s="22"/>
    </row>
    <row r="25" spans="3:15" x14ac:dyDescent="0.3">
      <c r="D25" s="7"/>
      <c r="E25" s="8">
        <v>1</v>
      </c>
      <c r="F25" s="8">
        <v>6</v>
      </c>
      <c r="G25" s="9">
        <v>0.69</v>
      </c>
      <c r="H25" s="10">
        <f>ROUND(($G$5*G25)/2.5,0)*2.5</f>
        <v>70</v>
      </c>
      <c r="I25" s="4"/>
      <c r="J25" s="4"/>
      <c r="K25" s="4"/>
      <c r="L25" s="4"/>
      <c r="M25" s="4"/>
    </row>
    <row r="26" spans="3:15" x14ac:dyDescent="0.3">
      <c r="D26" s="7"/>
      <c r="E26" s="8">
        <v>2</v>
      </c>
      <c r="F26" s="8">
        <v>5</v>
      </c>
      <c r="G26" s="9">
        <v>0.75</v>
      </c>
      <c r="H26" s="10">
        <f>ROUND(($G$5*G26)/2.5,0)*2.5</f>
        <v>75</v>
      </c>
      <c r="I26" s="4" t="s">
        <v>28</v>
      </c>
      <c r="J26" s="4"/>
      <c r="K26" s="4"/>
      <c r="L26" s="4"/>
      <c r="M26" s="4"/>
    </row>
    <row r="27" spans="3:15" x14ac:dyDescent="0.3">
      <c r="D27" s="7"/>
      <c r="E27" s="8">
        <v>2</v>
      </c>
      <c r="F27" s="8">
        <v>4</v>
      </c>
      <c r="G27" s="9">
        <v>0.8</v>
      </c>
      <c r="H27" s="10">
        <f>ROUND(($G$5*G27)/2.5,0)*2.5</f>
        <v>80</v>
      </c>
      <c r="I27" s="4" t="s">
        <v>9</v>
      </c>
      <c r="J27" s="4"/>
      <c r="K27" s="4"/>
      <c r="L27" s="4"/>
      <c r="M27" s="4"/>
    </row>
    <row r="28" spans="3:15" x14ac:dyDescent="0.3">
      <c r="D28" s="12" t="s">
        <v>16</v>
      </c>
      <c r="E28" s="13">
        <v>4</v>
      </c>
      <c r="F28" s="13" t="s">
        <v>17</v>
      </c>
      <c r="G28" s="14"/>
      <c r="H28" s="13" t="s">
        <v>7</v>
      </c>
      <c r="I28" s="4"/>
      <c r="J28" s="4"/>
      <c r="K28" s="4"/>
      <c r="L28" s="4"/>
      <c r="M28" s="4"/>
    </row>
    <row r="29" spans="3:15" x14ac:dyDescent="0.3">
      <c r="D29" s="12" t="s">
        <v>57</v>
      </c>
      <c r="E29" s="13">
        <v>2</v>
      </c>
      <c r="F29" s="13" t="s">
        <v>26</v>
      </c>
      <c r="G29" s="14"/>
      <c r="H29" s="13" t="s">
        <v>7</v>
      </c>
      <c r="I29" s="4"/>
      <c r="J29" s="4"/>
      <c r="K29" s="4"/>
      <c r="L29" s="4"/>
      <c r="M29" s="4"/>
    </row>
    <row r="30" spans="3:15" ht="15" thickBot="1" x14ac:dyDescent="0.35">
      <c r="D30" s="12" t="s">
        <v>65</v>
      </c>
      <c r="E30" s="13">
        <v>2</v>
      </c>
      <c r="F30" s="13" t="s">
        <v>17</v>
      </c>
      <c r="G30" s="14"/>
      <c r="H30" s="13" t="s">
        <v>20</v>
      </c>
      <c r="I30" s="4"/>
      <c r="J30" s="4"/>
      <c r="K30" s="4"/>
      <c r="L30" s="4"/>
      <c r="M30" s="4"/>
    </row>
    <row r="31" spans="3:15" ht="15" thickBot="1" x14ac:dyDescent="0.35">
      <c r="I31" s="27" t="s">
        <v>48</v>
      </c>
      <c r="J31" s="28"/>
      <c r="K31" s="28"/>
      <c r="L31" s="29"/>
      <c r="M31" s="15"/>
    </row>
    <row r="32" spans="3:15" x14ac:dyDescent="0.3">
      <c r="I32" s="3"/>
      <c r="J32" s="3"/>
      <c r="K32" s="3"/>
      <c r="L32" s="3"/>
      <c r="M32" s="3"/>
    </row>
    <row r="33" spans="3:15" ht="18" x14ac:dyDescent="0.35">
      <c r="C33" s="5" t="s">
        <v>12</v>
      </c>
      <c r="E33" s="30" t="s">
        <v>49</v>
      </c>
      <c r="F33" s="30"/>
      <c r="G33" s="30"/>
      <c r="H33" s="30"/>
      <c r="I33" s="30"/>
      <c r="J33" s="31" t="s">
        <v>50</v>
      </c>
      <c r="K33" s="31"/>
      <c r="L33" s="31"/>
      <c r="M33" s="31"/>
    </row>
    <row r="34" spans="3:15" x14ac:dyDescent="0.3">
      <c r="E34" s="25" t="s">
        <v>80</v>
      </c>
      <c r="F34" s="25" t="s">
        <v>3</v>
      </c>
      <c r="G34" s="25" t="s">
        <v>4</v>
      </c>
      <c r="H34" s="25" t="s">
        <v>51</v>
      </c>
      <c r="I34" s="25" t="s">
        <v>5</v>
      </c>
      <c r="J34" s="26" t="s">
        <v>80</v>
      </c>
      <c r="K34" s="26" t="s">
        <v>3</v>
      </c>
      <c r="L34" s="26" t="s">
        <v>51</v>
      </c>
      <c r="M34" s="26" t="s">
        <v>5</v>
      </c>
      <c r="O34" s="6" t="s">
        <v>53</v>
      </c>
    </row>
    <row r="35" spans="3:15" x14ac:dyDescent="0.3">
      <c r="D35" s="7" t="s">
        <v>61</v>
      </c>
      <c r="E35" s="8">
        <v>1</v>
      </c>
      <c r="F35" s="8">
        <v>5</v>
      </c>
      <c r="G35" s="9">
        <v>0.6</v>
      </c>
      <c r="H35" s="10">
        <f t="shared" ref="H35:H40" si="1">ROUND(($G$5*G35)/2.5,0)*2.5</f>
        <v>60</v>
      </c>
      <c r="I35" s="22"/>
      <c r="J35" s="22"/>
      <c r="K35" s="22"/>
      <c r="L35" s="22"/>
      <c r="M35" s="22"/>
    </row>
    <row r="36" spans="3:15" x14ac:dyDescent="0.3">
      <c r="D36" s="7"/>
      <c r="E36" s="8">
        <v>1</v>
      </c>
      <c r="F36" s="8">
        <v>4</v>
      </c>
      <c r="G36" s="9">
        <v>0.7</v>
      </c>
      <c r="H36" s="10">
        <f t="shared" si="1"/>
        <v>70</v>
      </c>
      <c r="I36" s="4"/>
      <c r="J36" s="4"/>
      <c r="K36" s="4"/>
      <c r="L36" s="4"/>
      <c r="M36" s="4"/>
    </row>
    <row r="37" spans="3:15" x14ac:dyDescent="0.3">
      <c r="D37" s="7"/>
      <c r="E37" s="8">
        <v>1</v>
      </c>
      <c r="F37" s="8">
        <v>2</v>
      </c>
      <c r="G37" s="9">
        <v>0.8</v>
      </c>
      <c r="H37" s="10">
        <f t="shared" si="1"/>
        <v>80</v>
      </c>
      <c r="I37" s="4"/>
      <c r="J37" s="4"/>
      <c r="K37" s="4"/>
      <c r="L37" s="4"/>
      <c r="M37" s="4"/>
    </row>
    <row r="38" spans="3:15" x14ac:dyDescent="0.3">
      <c r="D38" s="7"/>
      <c r="E38" s="8">
        <v>2</v>
      </c>
      <c r="F38" s="8">
        <v>3</v>
      </c>
      <c r="G38" s="9">
        <v>0.85</v>
      </c>
      <c r="H38" s="10">
        <f t="shared" si="1"/>
        <v>85</v>
      </c>
      <c r="I38" s="4" t="s">
        <v>32</v>
      </c>
      <c r="J38" s="4"/>
      <c r="K38" s="4"/>
      <c r="L38" s="4"/>
      <c r="M38" s="4"/>
    </row>
    <row r="39" spans="3:15" x14ac:dyDescent="0.3">
      <c r="D39" s="7"/>
      <c r="E39" s="8">
        <v>2</v>
      </c>
      <c r="F39" s="8">
        <v>3</v>
      </c>
      <c r="G39" s="9">
        <v>0.82499999999999996</v>
      </c>
      <c r="H39" s="10">
        <f t="shared" si="1"/>
        <v>82.5</v>
      </c>
      <c r="I39" s="4" t="s">
        <v>9</v>
      </c>
      <c r="J39" s="4"/>
      <c r="K39" s="4"/>
      <c r="L39" s="4"/>
      <c r="M39" s="4"/>
    </row>
    <row r="40" spans="3:15" x14ac:dyDescent="0.3">
      <c r="D40" s="7"/>
      <c r="E40" s="8">
        <v>1</v>
      </c>
      <c r="F40" s="8">
        <v>6</v>
      </c>
      <c r="G40" s="9">
        <v>0.77500000000000002</v>
      </c>
      <c r="H40" s="10">
        <f t="shared" si="1"/>
        <v>77.5</v>
      </c>
      <c r="I40" s="4" t="s">
        <v>29</v>
      </c>
      <c r="J40" s="4"/>
      <c r="K40" s="4"/>
      <c r="L40" s="4"/>
      <c r="M40" s="4"/>
    </row>
    <row r="41" spans="3:15" x14ac:dyDescent="0.3">
      <c r="D41" s="12" t="s">
        <v>81</v>
      </c>
      <c r="E41" s="13">
        <v>4</v>
      </c>
      <c r="F41" s="13" t="s">
        <v>6</v>
      </c>
      <c r="G41" s="14"/>
      <c r="H41" s="13" t="s">
        <v>10</v>
      </c>
      <c r="I41" s="4"/>
      <c r="J41" s="4"/>
      <c r="K41" s="4"/>
      <c r="L41" s="4"/>
      <c r="M41" s="4"/>
    </row>
    <row r="42" spans="3:15" x14ac:dyDescent="0.3">
      <c r="D42" s="12" t="s">
        <v>63</v>
      </c>
      <c r="E42" s="13">
        <v>3</v>
      </c>
      <c r="F42" s="13" t="s">
        <v>13</v>
      </c>
      <c r="G42" s="14"/>
      <c r="H42" s="13" t="s">
        <v>7</v>
      </c>
      <c r="I42" s="4"/>
      <c r="J42" s="4"/>
      <c r="K42" s="4"/>
      <c r="L42" s="4"/>
      <c r="M42" s="4"/>
    </row>
    <row r="43" spans="3:15" x14ac:dyDescent="0.3">
      <c r="D43" s="12" t="s">
        <v>25</v>
      </c>
      <c r="E43" s="13">
        <v>2</v>
      </c>
      <c r="F43" s="13" t="s">
        <v>11</v>
      </c>
      <c r="G43" s="14"/>
      <c r="H43" s="13"/>
      <c r="I43" s="4"/>
      <c r="J43" s="4"/>
      <c r="K43" s="4"/>
      <c r="L43" s="4"/>
      <c r="M43" s="4"/>
    </row>
    <row r="44" spans="3:15" ht="15" thickBot="1" x14ac:dyDescent="0.35">
      <c r="D44" s="12" t="s">
        <v>18</v>
      </c>
      <c r="E44" s="13">
        <v>3</v>
      </c>
      <c r="F44" s="13" t="s">
        <v>19</v>
      </c>
      <c r="G44" s="13"/>
      <c r="H44" s="13" t="s">
        <v>20</v>
      </c>
      <c r="I44" s="4"/>
      <c r="J44" s="4"/>
      <c r="K44" s="4"/>
      <c r="L44" s="4"/>
      <c r="M44" s="4"/>
    </row>
    <row r="45" spans="3:15" ht="15" thickBot="1" x14ac:dyDescent="0.35">
      <c r="I45" s="27" t="s">
        <v>48</v>
      </c>
      <c r="J45" s="28"/>
      <c r="K45" s="28"/>
      <c r="L45" s="29"/>
      <c r="M45" s="15"/>
    </row>
    <row r="47" spans="3:15" ht="18" x14ac:dyDescent="0.35">
      <c r="C47" s="5" t="s">
        <v>21</v>
      </c>
      <c r="E47" s="30" t="s">
        <v>49</v>
      </c>
      <c r="F47" s="30"/>
      <c r="G47" s="30"/>
      <c r="H47" s="30"/>
      <c r="I47" s="30"/>
      <c r="J47" s="31" t="s">
        <v>50</v>
      </c>
      <c r="K47" s="31"/>
      <c r="L47" s="31"/>
      <c r="M47" s="31"/>
    </row>
    <row r="48" spans="3:15" x14ac:dyDescent="0.3">
      <c r="E48" s="25" t="s">
        <v>80</v>
      </c>
      <c r="F48" s="25" t="s">
        <v>3</v>
      </c>
      <c r="G48" s="25" t="s">
        <v>4</v>
      </c>
      <c r="H48" s="25" t="s">
        <v>51</v>
      </c>
      <c r="I48" s="25" t="s">
        <v>5</v>
      </c>
      <c r="J48" s="26" t="s">
        <v>80</v>
      </c>
      <c r="K48" s="26" t="s">
        <v>3</v>
      </c>
      <c r="L48" s="26" t="s">
        <v>51</v>
      </c>
      <c r="M48" s="26" t="s">
        <v>5</v>
      </c>
      <c r="O48" s="6" t="s">
        <v>53</v>
      </c>
    </row>
    <row r="49" spans="3:15" x14ac:dyDescent="0.3">
      <c r="D49" s="7" t="s">
        <v>54</v>
      </c>
      <c r="E49" s="8">
        <v>1</v>
      </c>
      <c r="F49" s="8">
        <v>6</v>
      </c>
      <c r="G49" s="9">
        <v>0.65</v>
      </c>
      <c r="H49" s="10">
        <f>ROUND(($G$6*G49)/2.5,0)*2.5</f>
        <v>65</v>
      </c>
      <c r="I49" s="22"/>
      <c r="J49" s="22"/>
      <c r="K49" s="22"/>
      <c r="L49" s="22"/>
      <c r="M49" s="22"/>
    </row>
    <row r="50" spans="3:15" x14ac:dyDescent="0.3">
      <c r="D50" s="7"/>
      <c r="E50" s="8">
        <v>1</v>
      </c>
      <c r="F50" s="8">
        <v>5</v>
      </c>
      <c r="G50" s="9">
        <v>0.75</v>
      </c>
      <c r="H50" s="10">
        <f>ROUND(($G$6*G50)/2.5,0)*2.5</f>
        <v>75</v>
      </c>
      <c r="I50" s="4"/>
      <c r="J50" s="4"/>
      <c r="K50" s="4"/>
      <c r="L50" s="4"/>
      <c r="M50" s="4"/>
    </row>
    <row r="51" spans="3:15" x14ac:dyDescent="0.3">
      <c r="D51" s="7"/>
      <c r="E51" s="8">
        <v>2</v>
      </c>
      <c r="F51" s="8">
        <v>4</v>
      </c>
      <c r="G51" s="9">
        <v>0.82499999999999996</v>
      </c>
      <c r="H51" s="10">
        <f>ROUND(($G$6*G51)/2.5,0)*2.5</f>
        <v>82.5</v>
      </c>
      <c r="I51" s="4" t="s">
        <v>29</v>
      </c>
      <c r="J51" s="4"/>
      <c r="K51" s="4"/>
      <c r="L51" s="4"/>
      <c r="M51" s="4"/>
    </row>
    <row r="52" spans="3:15" x14ac:dyDescent="0.3">
      <c r="D52" s="7"/>
      <c r="E52" s="8">
        <v>2</v>
      </c>
      <c r="F52" s="8">
        <v>3</v>
      </c>
      <c r="G52" s="9">
        <v>0.85</v>
      </c>
      <c r="H52" s="10">
        <f>ROUND(($G$6*G52)/2.5,0)*2.5</f>
        <v>85</v>
      </c>
      <c r="I52" s="4" t="s">
        <v>29</v>
      </c>
      <c r="J52" s="4"/>
      <c r="K52" s="4"/>
      <c r="L52" s="4"/>
      <c r="M52" s="4"/>
    </row>
    <row r="53" spans="3:15" x14ac:dyDescent="0.3">
      <c r="D53" s="12" t="s">
        <v>55</v>
      </c>
      <c r="E53" s="13">
        <v>3</v>
      </c>
      <c r="F53" s="13" t="s">
        <v>6</v>
      </c>
      <c r="G53" s="14"/>
      <c r="H53" s="13" t="s">
        <v>7</v>
      </c>
      <c r="I53" s="4"/>
      <c r="J53" s="4"/>
      <c r="K53" s="4"/>
      <c r="L53" s="4"/>
      <c r="M53" s="4"/>
    </row>
    <row r="54" spans="3:15" x14ac:dyDescent="0.3">
      <c r="D54" s="12" t="s">
        <v>56</v>
      </c>
      <c r="E54" s="13">
        <v>2</v>
      </c>
      <c r="F54" s="13" t="s">
        <v>27</v>
      </c>
      <c r="G54" s="14"/>
      <c r="H54" s="13" t="s">
        <v>7</v>
      </c>
      <c r="I54" s="4"/>
      <c r="J54" s="4"/>
      <c r="K54" s="4"/>
      <c r="L54" s="4"/>
      <c r="M54" s="4"/>
    </row>
    <row r="55" spans="3:15" ht="15" thickBot="1" x14ac:dyDescent="0.35">
      <c r="D55" s="12" t="s">
        <v>57</v>
      </c>
      <c r="E55" s="13">
        <v>2</v>
      </c>
      <c r="F55" s="13" t="s">
        <v>26</v>
      </c>
      <c r="G55" s="14"/>
      <c r="H55" s="13" t="s">
        <v>7</v>
      </c>
      <c r="I55" s="4"/>
      <c r="J55" s="4"/>
      <c r="K55" s="4"/>
      <c r="L55" s="4"/>
      <c r="M55" s="4"/>
    </row>
    <row r="56" spans="3:15" ht="15" thickBot="1" x14ac:dyDescent="0.35">
      <c r="I56" s="27" t="s">
        <v>48</v>
      </c>
      <c r="J56" s="28"/>
      <c r="K56" s="28"/>
      <c r="L56" s="29"/>
      <c r="M56" s="15"/>
    </row>
    <row r="58" spans="3:15" ht="18" x14ac:dyDescent="0.35">
      <c r="C58" s="5" t="s">
        <v>24</v>
      </c>
      <c r="E58" s="30" t="s">
        <v>49</v>
      </c>
      <c r="F58" s="30"/>
      <c r="G58" s="30"/>
      <c r="H58" s="30"/>
      <c r="I58" s="30"/>
      <c r="J58" s="31" t="s">
        <v>50</v>
      </c>
      <c r="K58" s="31"/>
      <c r="L58" s="31"/>
      <c r="M58" s="31"/>
    </row>
    <row r="59" spans="3:15" x14ac:dyDescent="0.3">
      <c r="E59" s="25" t="s">
        <v>80</v>
      </c>
      <c r="F59" s="25" t="s">
        <v>3</v>
      </c>
      <c r="G59" s="25" t="s">
        <v>4</v>
      </c>
      <c r="H59" s="25" t="s">
        <v>51</v>
      </c>
      <c r="I59" s="25" t="s">
        <v>5</v>
      </c>
      <c r="J59" s="26" t="s">
        <v>80</v>
      </c>
      <c r="K59" s="26" t="s">
        <v>3</v>
      </c>
      <c r="L59" s="26" t="s">
        <v>51</v>
      </c>
      <c r="M59" s="26" t="s">
        <v>5</v>
      </c>
      <c r="O59" s="6" t="s">
        <v>53</v>
      </c>
    </row>
    <row r="60" spans="3:15" x14ac:dyDescent="0.3">
      <c r="D60" s="7" t="s">
        <v>58</v>
      </c>
      <c r="E60" s="8">
        <v>1</v>
      </c>
      <c r="F60" s="8">
        <v>8</v>
      </c>
      <c r="G60" s="9">
        <v>0.6</v>
      </c>
      <c r="H60" s="10">
        <f>ROUND(($G$5*G60)/2.5,0)*2.5</f>
        <v>60</v>
      </c>
      <c r="I60" s="22"/>
      <c r="J60" s="22"/>
      <c r="K60" s="22"/>
      <c r="L60" s="22"/>
      <c r="M60" s="22"/>
    </row>
    <row r="61" spans="3:15" x14ac:dyDescent="0.3">
      <c r="D61" s="7"/>
      <c r="E61" s="8">
        <v>1</v>
      </c>
      <c r="F61" s="8">
        <v>7</v>
      </c>
      <c r="G61" s="9">
        <v>0.69</v>
      </c>
      <c r="H61" s="10">
        <f>ROUND(($G$5*G61)/2.5,0)*2.5</f>
        <v>70</v>
      </c>
      <c r="I61" s="4"/>
      <c r="J61" s="4"/>
      <c r="K61" s="4"/>
      <c r="L61" s="4"/>
      <c r="M61" s="4"/>
    </row>
    <row r="62" spans="3:15" x14ac:dyDescent="0.3">
      <c r="D62" s="7"/>
      <c r="E62" s="8">
        <v>2</v>
      </c>
      <c r="F62" s="8">
        <v>6</v>
      </c>
      <c r="G62" s="9">
        <v>0.75</v>
      </c>
      <c r="H62" s="10">
        <f>ROUND(($G$5*G62)/2.5,0)*2.5</f>
        <v>75</v>
      </c>
      <c r="I62" s="4" t="s">
        <v>29</v>
      </c>
      <c r="J62" s="4"/>
      <c r="K62" s="4"/>
      <c r="L62" s="4"/>
      <c r="M62" s="4"/>
    </row>
    <row r="63" spans="3:15" x14ac:dyDescent="0.3">
      <c r="D63" s="7"/>
      <c r="E63" s="8">
        <v>2</v>
      </c>
      <c r="F63" s="8">
        <v>5</v>
      </c>
      <c r="G63" s="9">
        <v>0.77500000000000002</v>
      </c>
      <c r="H63" s="10">
        <f>ROUND(($G$5*G63)/2.5,0)*2.5</f>
        <v>77.5</v>
      </c>
      <c r="I63" s="4" t="s">
        <v>29</v>
      </c>
      <c r="J63" s="4"/>
      <c r="K63" s="4"/>
      <c r="L63" s="4"/>
      <c r="M63" s="4"/>
    </row>
    <row r="64" spans="3:15" x14ac:dyDescent="0.3">
      <c r="D64" s="7"/>
      <c r="E64" s="8">
        <v>1</v>
      </c>
      <c r="F64" s="8">
        <v>4</v>
      </c>
      <c r="G64" s="9">
        <v>0.8</v>
      </c>
      <c r="H64" s="10">
        <f>ROUND(($G$5*G64)/2.5,0)*2.5</f>
        <v>80</v>
      </c>
      <c r="I64" s="16" t="s">
        <v>29</v>
      </c>
      <c r="J64" s="4"/>
      <c r="K64" s="4"/>
      <c r="L64" s="4"/>
      <c r="M64" s="4"/>
    </row>
    <row r="65" spans="4:13" x14ac:dyDescent="0.3">
      <c r="D65" s="12" t="s">
        <v>60</v>
      </c>
      <c r="E65" s="13">
        <v>3</v>
      </c>
      <c r="F65" s="13" t="s">
        <v>15</v>
      </c>
      <c r="G65" s="13"/>
      <c r="H65" s="13" t="s">
        <v>7</v>
      </c>
      <c r="I65" s="16"/>
      <c r="J65" s="4"/>
      <c r="K65" s="4"/>
      <c r="L65" s="4"/>
      <c r="M65" s="4"/>
    </row>
    <row r="66" spans="4:13" x14ac:dyDescent="0.3">
      <c r="D66" s="12" t="s">
        <v>18</v>
      </c>
      <c r="E66" s="13">
        <v>3</v>
      </c>
      <c r="F66" s="13" t="s">
        <v>11</v>
      </c>
      <c r="G66" s="13"/>
      <c r="H66" s="13" t="s">
        <v>30</v>
      </c>
      <c r="I66" s="16"/>
      <c r="J66" s="16"/>
      <c r="K66" s="16"/>
      <c r="L66" s="16"/>
      <c r="M66" s="4"/>
    </row>
    <row r="67" spans="4:13" x14ac:dyDescent="0.3">
      <c r="D67" s="12" t="s">
        <v>59</v>
      </c>
      <c r="E67" s="13">
        <v>3</v>
      </c>
      <c r="F67" s="13" t="s">
        <v>17</v>
      </c>
      <c r="G67" s="13"/>
      <c r="H67" s="13" t="s">
        <v>20</v>
      </c>
      <c r="I67" s="16"/>
      <c r="J67" s="16"/>
      <c r="K67" s="16"/>
      <c r="L67" s="16"/>
      <c r="M67" s="4"/>
    </row>
    <row r="68" spans="4:13" ht="15" thickBot="1" x14ac:dyDescent="0.35">
      <c r="D68" s="12" t="s">
        <v>22</v>
      </c>
      <c r="E68" s="13">
        <v>3</v>
      </c>
      <c r="F68" s="13" t="s">
        <v>23</v>
      </c>
      <c r="G68" s="13"/>
      <c r="H68" s="13" t="s">
        <v>20</v>
      </c>
      <c r="I68" s="16"/>
      <c r="J68" s="16"/>
      <c r="K68" s="16"/>
      <c r="L68" s="16"/>
      <c r="M68" s="4"/>
    </row>
    <row r="69" spans="4:13" ht="15" thickBot="1" x14ac:dyDescent="0.35">
      <c r="I69" s="27" t="s">
        <v>48</v>
      </c>
      <c r="J69" s="28"/>
      <c r="K69" s="28"/>
      <c r="L69" s="29"/>
      <c r="M69" s="15"/>
    </row>
  </sheetData>
  <mergeCells count="19">
    <mergeCell ref="I4:K4"/>
    <mergeCell ref="E5:F5"/>
    <mergeCell ref="I5:K5"/>
    <mergeCell ref="E6:F6"/>
    <mergeCell ref="E9:I9"/>
    <mergeCell ref="J9:M9"/>
    <mergeCell ref="I20:L20"/>
    <mergeCell ref="E22:I22"/>
    <mergeCell ref="J22:M22"/>
    <mergeCell ref="I31:L31"/>
    <mergeCell ref="E33:I33"/>
    <mergeCell ref="J33:M33"/>
    <mergeCell ref="I69:L69"/>
    <mergeCell ref="I45:L45"/>
    <mergeCell ref="E47:I47"/>
    <mergeCell ref="J47:M47"/>
    <mergeCell ref="I56:L56"/>
    <mergeCell ref="E58:I58"/>
    <mergeCell ref="J58:M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AAF0-3D03-4D2F-AE46-0D59F0AD9622}">
  <dimension ref="C1:O70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72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3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9"/>
      <c r="F7" s="19"/>
      <c r="G7" s="17"/>
      <c r="H7" s="3"/>
      <c r="I7" s="3"/>
    </row>
    <row r="8" spans="3:15" x14ac:dyDescent="0.3">
      <c r="E8" s="18"/>
      <c r="F8" s="18"/>
      <c r="G8" s="17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7</v>
      </c>
      <c r="G11" s="9">
        <v>0.6</v>
      </c>
      <c r="H11" s="10">
        <f t="shared" ref="H11:H16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6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5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4</v>
      </c>
      <c r="G14" s="9">
        <v>0.85</v>
      </c>
      <c r="H14" s="10">
        <f t="shared" si="0"/>
        <v>85</v>
      </c>
      <c r="I14" s="4">
        <v>2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5</v>
      </c>
      <c r="G15" s="9">
        <v>0.82499999999999996</v>
      </c>
      <c r="H15" s="10">
        <f t="shared" si="0"/>
        <v>82.5</v>
      </c>
      <c r="I15" s="4">
        <v>2</v>
      </c>
      <c r="J15" s="4"/>
      <c r="K15" s="4"/>
      <c r="L15" s="4"/>
      <c r="M15" s="4"/>
    </row>
    <row r="16" spans="3:15" x14ac:dyDescent="0.3">
      <c r="D16" s="11"/>
      <c r="E16" s="8">
        <v>1</v>
      </c>
      <c r="F16" s="8">
        <v>8</v>
      </c>
      <c r="G16" s="9">
        <v>0.75</v>
      </c>
      <c r="H16" s="10">
        <f t="shared" si="0"/>
        <v>75</v>
      </c>
      <c r="I16" s="4">
        <v>2</v>
      </c>
      <c r="J16" s="4"/>
      <c r="K16" s="4"/>
      <c r="L16" s="4"/>
      <c r="M16" s="4"/>
    </row>
    <row r="17" spans="3:15" x14ac:dyDescent="0.3">
      <c r="D17" s="12" t="s">
        <v>62</v>
      </c>
      <c r="E17" s="13">
        <v>3</v>
      </c>
      <c r="F17" s="13" t="s">
        <v>6</v>
      </c>
      <c r="G17" s="14"/>
      <c r="H17" s="13" t="s">
        <v>10</v>
      </c>
      <c r="I17" s="4"/>
      <c r="J17" s="4"/>
      <c r="K17" s="4"/>
      <c r="L17" s="4"/>
      <c r="M17" s="4"/>
    </row>
    <row r="18" spans="3:15" x14ac:dyDescent="0.3">
      <c r="D18" s="12" t="s">
        <v>63</v>
      </c>
      <c r="E18" s="13">
        <v>3</v>
      </c>
      <c r="F18" s="13" t="s">
        <v>13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25</v>
      </c>
      <c r="E19" s="13">
        <v>2</v>
      </c>
      <c r="F19" s="13" t="s">
        <v>11</v>
      </c>
      <c r="G19" s="14"/>
      <c r="H19" s="13"/>
      <c r="I19" s="4"/>
      <c r="J19" s="4"/>
      <c r="K19" s="4"/>
      <c r="L19" s="4"/>
      <c r="M19" s="4"/>
    </row>
    <row r="20" spans="3:15" ht="15" thickBot="1" x14ac:dyDescent="0.35">
      <c r="I20" s="27" t="s">
        <v>48</v>
      </c>
      <c r="J20" s="28"/>
      <c r="K20" s="28"/>
      <c r="L20" s="29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8</v>
      </c>
      <c r="E22" s="30" t="s">
        <v>49</v>
      </c>
      <c r="F22" s="30"/>
      <c r="G22" s="30"/>
      <c r="H22" s="30"/>
      <c r="I22" s="30"/>
      <c r="J22" s="31" t="s">
        <v>50</v>
      </c>
      <c r="K22" s="31"/>
      <c r="L22" s="31"/>
      <c r="M22" s="31"/>
    </row>
    <row r="23" spans="3:15" x14ac:dyDescent="0.3">
      <c r="E23" s="25" t="s">
        <v>80</v>
      </c>
      <c r="F23" s="25" t="s">
        <v>3</v>
      </c>
      <c r="G23" s="25" t="s">
        <v>4</v>
      </c>
      <c r="H23" s="25" t="s">
        <v>51</v>
      </c>
      <c r="I23" s="25" t="s">
        <v>5</v>
      </c>
      <c r="J23" s="26" t="s">
        <v>80</v>
      </c>
      <c r="K23" s="26" t="s">
        <v>3</v>
      </c>
      <c r="L23" s="26" t="s">
        <v>51</v>
      </c>
      <c r="M23" s="26" t="s">
        <v>5</v>
      </c>
      <c r="O23" s="6" t="s">
        <v>53</v>
      </c>
    </row>
    <row r="24" spans="3:15" x14ac:dyDescent="0.3">
      <c r="D24" s="7" t="s">
        <v>64</v>
      </c>
      <c r="E24" s="8">
        <v>1</v>
      </c>
      <c r="F24" s="8">
        <v>6</v>
      </c>
      <c r="G24" s="9">
        <v>0.6</v>
      </c>
      <c r="H24" s="10">
        <f>ROUND(($G$5*G24)/2.5,0)*2.5</f>
        <v>60</v>
      </c>
      <c r="I24" s="22"/>
      <c r="J24" s="22"/>
      <c r="K24" s="22"/>
      <c r="L24" s="22"/>
      <c r="M24" s="22"/>
    </row>
    <row r="25" spans="3:15" x14ac:dyDescent="0.3">
      <c r="D25" s="7"/>
      <c r="E25" s="8">
        <v>1</v>
      </c>
      <c r="F25" s="8">
        <v>6</v>
      </c>
      <c r="G25" s="9">
        <v>0.67500000000000004</v>
      </c>
      <c r="H25" s="10">
        <f>ROUND(($G$5*G25)/2.5,0)*2.5</f>
        <v>67.5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5</v>
      </c>
      <c r="G26" s="9">
        <v>0.75</v>
      </c>
      <c r="H26" s="10">
        <f>ROUND(($G$5*G26)/2.5,0)*2.5</f>
        <v>75</v>
      </c>
      <c r="I26" s="4" t="s">
        <v>28</v>
      </c>
      <c r="J26" s="4"/>
      <c r="K26" s="4"/>
      <c r="L26" s="4"/>
      <c r="M26" s="4"/>
    </row>
    <row r="27" spans="3:15" x14ac:dyDescent="0.3">
      <c r="D27" s="7"/>
      <c r="E27" s="8">
        <v>2</v>
      </c>
      <c r="F27" s="8">
        <v>4</v>
      </c>
      <c r="G27" s="9">
        <v>0.8</v>
      </c>
      <c r="H27" s="10">
        <f>ROUND(($G$5*G27)/2.5,0)*2.5</f>
        <v>80</v>
      </c>
      <c r="I27" s="4" t="s">
        <v>9</v>
      </c>
      <c r="J27" s="4"/>
      <c r="K27" s="4"/>
      <c r="L27" s="4"/>
      <c r="M27" s="4"/>
    </row>
    <row r="28" spans="3:15" x14ac:dyDescent="0.3">
      <c r="D28" s="7"/>
      <c r="E28" s="8">
        <v>1</v>
      </c>
      <c r="F28" s="8">
        <v>3</v>
      </c>
      <c r="G28" s="9">
        <v>0.82499999999999996</v>
      </c>
      <c r="H28" s="10">
        <f>ROUND(($G$5*G28)/2.5,0)*2.5</f>
        <v>82.5</v>
      </c>
      <c r="I28" s="4" t="s">
        <v>9</v>
      </c>
      <c r="J28" s="4"/>
      <c r="K28" s="4"/>
      <c r="L28" s="4"/>
      <c r="M28" s="4"/>
    </row>
    <row r="29" spans="3:15" x14ac:dyDescent="0.3">
      <c r="D29" s="12" t="s">
        <v>16</v>
      </c>
      <c r="E29" s="13">
        <v>4</v>
      </c>
      <c r="F29" s="13" t="s">
        <v>17</v>
      </c>
      <c r="G29" s="14"/>
      <c r="H29" s="13" t="s">
        <v>7</v>
      </c>
      <c r="I29" s="4"/>
      <c r="J29" s="4"/>
      <c r="K29" s="4"/>
      <c r="L29" s="4"/>
      <c r="M29" s="4"/>
    </row>
    <row r="30" spans="3:15" x14ac:dyDescent="0.3">
      <c r="D30" s="12" t="s">
        <v>57</v>
      </c>
      <c r="E30" s="13">
        <v>2</v>
      </c>
      <c r="F30" s="13" t="s">
        <v>26</v>
      </c>
      <c r="G30" s="14"/>
      <c r="H30" s="13" t="s">
        <v>7</v>
      </c>
      <c r="I30" s="4"/>
      <c r="J30" s="4"/>
      <c r="K30" s="4"/>
      <c r="L30" s="4"/>
      <c r="M30" s="4"/>
    </row>
    <row r="31" spans="3:15" ht="15" thickBot="1" x14ac:dyDescent="0.35">
      <c r="D31" s="12" t="s">
        <v>65</v>
      </c>
      <c r="E31" s="13">
        <v>2</v>
      </c>
      <c r="F31" s="13" t="s">
        <v>17</v>
      </c>
      <c r="G31" s="14"/>
      <c r="H31" s="13" t="s">
        <v>20</v>
      </c>
      <c r="I31" s="4"/>
      <c r="J31" s="4"/>
      <c r="K31" s="4"/>
      <c r="L31" s="4"/>
      <c r="M31" s="4"/>
    </row>
    <row r="32" spans="3:15" ht="15" thickBot="1" x14ac:dyDescent="0.35">
      <c r="I32" s="27" t="s">
        <v>48</v>
      </c>
      <c r="J32" s="28"/>
      <c r="K32" s="28"/>
      <c r="L32" s="29"/>
      <c r="M32" s="15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5" t="s">
        <v>12</v>
      </c>
      <c r="E34" s="30" t="s">
        <v>49</v>
      </c>
      <c r="F34" s="30"/>
      <c r="G34" s="30"/>
      <c r="H34" s="30"/>
      <c r="I34" s="30"/>
      <c r="J34" s="31" t="s">
        <v>50</v>
      </c>
      <c r="K34" s="31"/>
      <c r="L34" s="31"/>
      <c r="M34" s="31"/>
    </row>
    <row r="35" spans="3:15" x14ac:dyDescent="0.3">
      <c r="E35" s="25" t="s">
        <v>80</v>
      </c>
      <c r="F35" s="25" t="s">
        <v>3</v>
      </c>
      <c r="G35" s="25" t="s">
        <v>4</v>
      </c>
      <c r="H35" s="25" t="s">
        <v>51</v>
      </c>
      <c r="I35" s="25" t="s">
        <v>5</v>
      </c>
      <c r="J35" s="26" t="s">
        <v>80</v>
      </c>
      <c r="K35" s="26" t="s">
        <v>3</v>
      </c>
      <c r="L35" s="26" t="s">
        <v>51</v>
      </c>
      <c r="M35" s="26" t="s">
        <v>5</v>
      </c>
      <c r="O35" s="6" t="s">
        <v>53</v>
      </c>
    </row>
    <row r="36" spans="3:15" x14ac:dyDescent="0.3">
      <c r="D36" s="7" t="s">
        <v>61</v>
      </c>
      <c r="E36" s="8">
        <v>1</v>
      </c>
      <c r="F36" s="8">
        <v>6</v>
      </c>
      <c r="G36" s="9">
        <v>0.6</v>
      </c>
      <c r="H36" s="10">
        <f t="shared" ref="H36:H41" si="1">ROUND(($G$5*G36)/2.5,0)*2.5</f>
        <v>60</v>
      </c>
      <c r="I36" s="22"/>
      <c r="J36" s="22"/>
      <c r="K36" s="22"/>
      <c r="L36" s="22"/>
      <c r="M36" s="22"/>
    </row>
    <row r="37" spans="3:15" x14ac:dyDescent="0.3">
      <c r="D37" s="7"/>
      <c r="E37" s="8">
        <v>1</v>
      </c>
      <c r="F37" s="8">
        <v>4</v>
      </c>
      <c r="G37" s="9">
        <v>0.7</v>
      </c>
      <c r="H37" s="10">
        <f t="shared" si="1"/>
        <v>70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2</v>
      </c>
      <c r="G38" s="9">
        <v>0.8</v>
      </c>
      <c r="H38" s="10">
        <f t="shared" si="1"/>
        <v>80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3</v>
      </c>
      <c r="G39" s="9">
        <v>0.85</v>
      </c>
      <c r="H39" s="10">
        <f t="shared" si="1"/>
        <v>85</v>
      </c>
      <c r="I39" s="4">
        <v>3</v>
      </c>
      <c r="J39" s="4"/>
      <c r="K39" s="4"/>
      <c r="L39" s="4"/>
      <c r="M39" s="4"/>
    </row>
    <row r="40" spans="3:15" x14ac:dyDescent="0.3">
      <c r="D40" s="7"/>
      <c r="E40" s="8">
        <v>2</v>
      </c>
      <c r="F40" s="8">
        <v>3</v>
      </c>
      <c r="G40" s="9">
        <v>0.875</v>
      </c>
      <c r="H40" s="10">
        <f t="shared" si="1"/>
        <v>87.5</v>
      </c>
      <c r="I40" s="4">
        <v>2</v>
      </c>
      <c r="J40" s="4"/>
      <c r="K40" s="4"/>
      <c r="L40" s="4"/>
      <c r="M40" s="4"/>
    </row>
    <row r="41" spans="3:15" x14ac:dyDescent="0.3">
      <c r="D41" s="7"/>
      <c r="E41" s="8">
        <v>1</v>
      </c>
      <c r="F41" s="8">
        <v>5</v>
      </c>
      <c r="G41" s="9">
        <v>0.8</v>
      </c>
      <c r="H41" s="10">
        <f t="shared" si="1"/>
        <v>80</v>
      </c>
      <c r="I41" s="4">
        <v>3</v>
      </c>
      <c r="J41" s="4"/>
      <c r="K41" s="4"/>
      <c r="L41" s="4"/>
      <c r="M41" s="4"/>
    </row>
    <row r="42" spans="3:15" x14ac:dyDescent="0.3">
      <c r="D42" s="12" t="s">
        <v>81</v>
      </c>
      <c r="E42" s="13">
        <v>4</v>
      </c>
      <c r="F42" s="13" t="s">
        <v>6</v>
      </c>
      <c r="G42" s="14"/>
      <c r="H42" s="13" t="s">
        <v>10</v>
      </c>
      <c r="I42" s="4"/>
      <c r="J42" s="4"/>
      <c r="K42" s="4"/>
      <c r="L42" s="4"/>
      <c r="M42" s="4"/>
    </row>
    <row r="43" spans="3:15" x14ac:dyDescent="0.3">
      <c r="D43" s="12" t="s">
        <v>63</v>
      </c>
      <c r="E43" s="13">
        <v>3</v>
      </c>
      <c r="F43" s="13" t="s">
        <v>13</v>
      </c>
      <c r="G43" s="14"/>
      <c r="H43" s="13" t="s">
        <v>7</v>
      </c>
      <c r="I43" s="4"/>
      <c r="J43" s="4"/>
      <c r="K43" s="4"/>
      <c r="L43" s="4"/>
      <c r="M43" s="4"/>
    </row>
    <row r="44" spans="3:15" x14ac:dyDescent="0.3">
      <c r="D44" s="12" t="s">
        <v>25</v>
      </c>
      <c r="E44" s="13">
        <v>2</v>
      </c>
      <c r="F44" s="13" t="s">
        <v>11</v>
      </c>
      <c r="G44" s="14"/>
      <c r="H44" s="13"/>
      <c r="I44" s="4"/>
      <c r="J44" s="4"/>
      <c r="K44" s="4"/>
      <c r="L44" s="4"/>
      <c r="M44" s="4"/>
    </row>
    <row r="45" spans="3:15" ht="15" thickBot="1" x14ac:dyDescent="0.35">
      <c r="D45" s="12" t="s">
        <v>18</v>
      </c>
      <c r="E45" s="13">
        <v>3</v>
      </c>
      <c r="F45" s="13" t="s">
        <v>19</v>
      </c>
      <c r="G45" s="13"/>
      <c r="H45" s="13" t="s">
        <v>20</v>
      </c>
      <c r="I45" s="4"/>
      <c r="J45" s="4"/>
      <c r="K45" s="4"/>
      <c r="L45" s="4"/>
      <c r="M45" s="4"/>
    </row>
    <row r="46" spans="3:15" ht="15" thickBot="1" x14ac:dyDescent="0.35">
      <c r="I46" s="27" t="s">
        <v>48</v>
      </c>
      <c r="J46" s="28"/>
      <c r="K46" s="28"/>
      <c r="L46" s="29"/>
      <c r="M46" s="15"/>
    </row>
    <row r="48" spans="3:15" ht="18" x14ac:dyDescent="0.35">
      <c r="C48" s="5" t="s">
        <v>21</v>
      </c>
      <c r="E48" s="30" t="s">
        <v>49</v>
      </c>
      <c r="F48" s="30"/>
      <c r="G48" s="30"/>
      <c r="H48" s="30"/>
      <c r="I48" s="30"/>
      <c r="J48" s="31" t="s">
        <v>50</v>
      </c>
      <c r="K48" s="31"/>
      <c r="L48" s="31"/>
      <c r="M48" s="31"/>
    </row>
    <row r="49" spans="3:15" x14ac:dyDescent="0.3">
      <c r="E49" s="25" t="s">
        <v>80</v>
      </c>
      <c r="F49" s="25" t="s">
        <v>3</v>
      </c>
      <c r="G49" s="25" t="s">
        <v>4</v>
      </c>
      <c r="H49" s="25" t="s">
        <v>51</v>
      </c>
      <c r="I49" s="25" t="s">
        <v>5</v>
      </c>
      <c r="J49" s="26" t="s">
        <v>80</v>
      </c>
      <c r="K49" s="26" t="s">
        <v>3</v>
      </c>
      <c r="L49" s="26" t="s">
        <v>51</v>
      </c>
      <c r="M49" s="26" t="s">
        <v>5</v>
      </c>
      <c r="O49" s="6" t="s">
        <v>53</v>
      </c>
    </row>
    <row r="50" spans="3:15" x14ac:dyDescent="0.3">
      <c r="D50" s="7" t="s">
        <v>54</v>
      </c>
      <c r="E50" s="8">
        <v>1</v>
      </c>
      <c r="F50" s="8">
        <v>6</v>
      </c>
      <c r="G50" s="9">
        <v>0.65</v>
      </c>
      <c r="H50" s="10">
        <f>ROUND(($G$6*G50)/2.5,0)*2.5</f>
        <v>65</v>
      </c>
      <c r="I50" s="22"/>
      <c r="J50" s="22"/>
      <c r="K50" s="22"/>
      <c r="L50" s="22"/>
      <c r="M50" s="22"/>
    </row>
    <row r="51" spans="3:15" x14ac:dyDescent="0.3">
      <c r="D51" s="7"/>
      <c r="E51" s="8">
        <v>1</v>
      </c>
      <c r="F51" s="8">
        <v>5</v>
      </c>
      <c r="G51" s="9">
        <v>0.75</v>
      </c>
      <c r="H51" s="10">
        <f>ROUND(($G$6*G51)/2.5,0)*2.5</f>
        <v>75</v>
      </c>
      <c r="I51" s="4"/>
      <c r="J51" s="4"/>
      <c r="K51" s="4"/>
      <c r="L51" s="4"/>
      <c r="M51" s="4"/>
    </row>
    <row r="52" spans="3:15" x14ac:dyDescent="0.3">
      <c r="D52" s="7"/>
      <c r="E52" s="8">
        <v>2</v>
      </c>
      <c r="F52" s="8">
        <v>4</v>
      </c>
      <c r="G52" s="9">
        <v>0.82499999999999996</v>
      </c>
      <c r="H52" s="10">
        <f>ROUND(($G$6*G52)/2.5,0)*2.5</f>
        <v>82.5</v>
      </c>
      <c r="I52" s="4">
        <v>3</v>
      </c>
      <c r="J52" s="4"/>
      <c r="K52" s="4"/>
      <c r="L52" s="4"/>
      <c r="M52" s="4"/>
    </row>
    <row r="53" spans="3:15" x14ac:dyDescent="0.3">
      <c r="D53" s="7"/>
      <c r="E53" s="8">
        <v>2</v>
      </c>
      <c r="F53" s="8">
        <v>3</v>
      </c>
      <c r="G53" s="9">
        <v>0.85</v>
      </c>
      <c r="H53" s="10">
        <f>ROUND(($G$6*G53)/2.5,0)*2.5</f>
        <v>85</v>
      </c>
      <c r="I53" s="4">
        <v>2.5</v>
      </c>
      <c r="J53" s="4"/>
      <c r="K53" s="4"/>
      <c r="L53" s="4"/>
      <c r="M53" s="4"/>
    </row>
    <row r="54" spans="3:15" x14ac:dyDescent="0.3">
      <c r="D54" s="12" t="s">
        <v>55</v>
      </c>
      <c r="E54" s="13">
        <v>3</v>
      </c>
      <c r="F54" s="13" t="s">
        <v>6</v>
      </c>
      <c r="G54" s="14"/>
      <c r="H54" s="13" t="s">
        <v>7</v>
      </c>
      <c r="I54" s="4"/>
      <c r="J54" s="4"/>
      <c r="K54" s="4"/>
      <c r="L54" s="4"/>
      <c r="M54" s="4"/>
    </row>
    <row r="55" spans="3:15" x14ac:dyDescent="0.3">
      <c r="D55" s="12" t="s">
        <v>56</v>
      </c>
      <c r="E55" s="13">
        <v>2</v>
      </c>
      <c r="F55" s="13" t="s">
        <v>27</v>
      </c>
      <c r="G55" s="14"/>
      <c r="H55" s="13" t="s">
        <v>7</v>
      </c>
      <c r="I55" s="4"/>
      <c r="J55" s="4"/>
      <c r="K55" s="4"/>
      <c r="L55" s="4"/>
      <c r="M55" s="4"/>
    </row>
    <row r="56" spans="3:15" ht="15" thickBot="1" x14ac:dyDescent="0.35">
      <c r="D56" s="12" t="s">
        <v>57</v>
      </c>
      <c r="E56" s="13">
        <v>2</v>
      </c>
      <c r="F56" s="13" t="s">
        <v>26</v>
      </c>
      <c r="G56" s="14"/>
      <c r="H56" s="13" t="s">
        <v>7</v>
      </c>
      <c r="I56" s="4"/>
      <c r="J56" s="4"/>
      <c r="K56" s="4"/>
      <c r="L56" s="4"/>
      <c r="M56" s="4"/>
    </row>
    <row r="57" spans="3:15" ht="15" thickBot="1" x14ac:dyDescent="0.35">
      <c r="I57" s="27" t="s">
        <v>48</v>
      </c>
      <c r="J57" s="28"/>
      <c r="K57" s="28"/>
      <c r="L57" s="29"/>
      <c r="M57" s="15"/>
    </row>
    <row r="59" spans="3:15" ht="18" x14ac:dyDescent="0.35">
      <c r="C59" s="5" t="s">
        <v>24</v>
      </c>
      <c r="E59" s="30" t="s">
        <v>49</v>
      </c>
      <c r="F59" s="30"/>
      <c r="G59" s="30"/>
      <c r="H59" s="30"/>
      <c r="I59" s="30"/>
      <c r="J59" s="31" t="s">
        <v>50</v>
      </c>
      <c r="K59" s="31"/>
      <c r="L59" s="31"/>
      <c r="M59" s="31"/>
    </row>
    <row r="60" spans="3:15" x14ac:dyDescent="0.3">
      <c r="E60" s="25" t="s">
        <v>80</v>
      </c>
      <c r="F60" s="25" t="s">
        <v>3</v>
      </c>
      <c r="G60" s="25" t="s">
        <v>4</v>
      </c>
      <c r="H60" s="25" t="s">
        <v>51</v>
      </c>
      <c r="I60" s="25" t="s">
        <v>5</v>
      </c>
      <c r="J60" s="26" t="s">
        <v>80</v>
      </c>
      <c r="K60" s="26" t="s">
        <v>3</v>
      </c>
      <c r="L60" s="26" t="s">
        <v>51</v>
      </c>
      <c r="M60" s="26" t="s">
        <v>5</v>
      </c>
      <c r="O60" s="6" t="s">
        <v>53</v>
      </c>
    </row>
    <row r="61" spans="3:15" x14ac:dyDescent="0.3">
      <c r="D61" s="7" t="s">
        <v>58</v>
      </c>
      <c r="E61" s="8">
        <v>1</v>
      </c>
      <c r="F61" s="8">
        <v>8</v>
      </c>
      <c r="G61" s="9">
        <v>0.6</v>
      </c>
      <c r="H61" s="10">
        <f>ROUND(($G$5*G61)/2.5,0)*2.5</f>
        <v>60</v>
      </c>
      <c r="I61" s="22"/>
      <c r="J61" s="22"/>
      <c r="K61" s="22"/>
      <c r="L61" s="22"/>
      <c r="M61" s="22"/>
    </row>
    <row r="62" spans="3:15" x14ac:dyDescent="0.3">
      <c r="D62" s="7"/>
      <c r="E62" s="8">
        <v>1</v>
      </c>
      <c r="F62" s="8">
        <v>7</v>
      </c>
      <c r="G62" s="9">
        <v>0.69</v>
      </c>
      <c r="H62" s="10">
        <f>ROUND(($G$5*G62)/2.5,0)*2.5</f>
        <v>70</v>
      </c>
      <c r="I62" s="4"/>
      <c r="J62" s="4"/>
      <c r="K62" s="4"/>
      <c r="L62" s="4"/>
      <c r="M62" s="4"/>
    </row>
    <row r="63" spans="3:15" x14ac:dyDescent="0.3">
      <c r="D63" s="7"/>
      <c r="E63" s="8">
        <v>2</v>
      </c>
      <c r="F63" s="8">
        <v>6</v>
      </c>
      <c r="G63" s="9">
        <v>0.75</v>
      </c>
      <c r="H63" s="10">
        <f>ROUND(($G$5*G63)/2.5,0)*2.5</f>
        <v>75</v>
      </c>
      <c r="I63" s="4">
        <v>3</v>
      </c>
      <c r="J63" s="4"/>
      <c r="K63" s="4"/>
      <c r="L63" s="4"/>
      <c r="M63" s="4"/>
    </row>
    <row r="64" spans="3:15" x14ac:dyDescent="0.3">
      <c r="D64" s="7"/>
      <c r="E64" s="8">
        <v>2</v>
      </c>
      <c r="F64" s="8">
        <v>5</v>
      </c>
      <c r="G64" s="9">
        <v>0.77500000000000002</v>
      </c>
      <c r="H64" s="10">
        <f>ROUND(($G$5*G64)/2.5,0)*2.5</f>
        <v>77.5</v>
      </c>
      <c r="I64" s="4">
        <v>3</v>
      </c>
      <c r="J64" s="4"/>
      <c r="K64" s="4"/>
      <c r="L64" s="4"/>
      <c r="M64" s="4"/>
    </row>
    <row r="65" spans="4:13" x14ac:dyDescent="0.3">
      <c r="D65" s="7"/>
      <c r="E65" s="8">
        <v>1</v>
      </c>
      <c r="F65" s="8">
        <v>4</v>
      </c>
      <c r="G65" s="9">
        <v>0.8</v>
      </c>
      <c r="H65" s="10">
        <f>ROUND(($G$5*G65)/2.5,0)*2.5</f>
        <v>80</v>
      </c>
      <c r="I65" s="16">
        <v>3</v>
      </c>
      <c r="J65" s="4"/>
      <c r="K65" s="4"/>
      <c r="L65" s="4"/>
      <c r="M65" s="4"/>
    </row>
    <row r="66" spans="4:13" x14ac:dyDescent="0.3">
      <c r="D66" s="12" t="s">
        <v>60</v>
      </c>
      <c r="E66" s="13">
        <v>3</v>
      </c>
      <c r="F66" s="13" t="s">
        <v>15</v>
      </c>
      <c r="G66" s="13"/>
      <c r="H66" s="13" t="s">
        <v>7</v>
      </c>
      <c r="I66" s="16"/>
      <c r="J66" s="4"/>
      <c r="K66" s="4"/>
      <c r="L66" s="4"/>
      <c r="M66" s="4"/>
    </row>
    <row r="67" spans="4:13" x14ac:dyDescent="0.3">
      <c r="D67" s="12" t="s">
        <v>18</v>
      </c>
      <c r="E67" s="13">
        <v>3</v>
      </c>
      <c r="F67" s="13" t="s">
        <v>11</v>
      </c>
      <c r="G67" s="13"/>
      <c r="H67" s="13" t="s">
        <v>30</v>
      </c>
      <c r="I67" s="16"/>
      <c r="J67" s="16"/>
      <c r="K67" s="16"/>
      <c r="L67" s="16"/>
      <c r="M67" s="4"/>
    </row>
    <row r="68" spans="4:13" x14ac:dyDescent="0.3">
      <c r="D68" s="12" t="s">
        <v>59</v>
      </c>
      <c r="E68" s="13">
        <v>3</v>
      </c>
      <c r="F68" s="13" t="s">
        <v>17</v>
      </c>
      <c r="G68" s="13"/>
      <c r="H68" s="13" t="s">
        <v>20</v>
      </c>
      <c r="I68" s="16"/>
      <c r="J68" s="16"/>
      <c r="K68" s="16"/>
      <c r="L68" s="16"/>
      <c r="M68" s="4"/>
    </row>
    <row r="69" spans="4:13" ht="15" thickBot="1" x14ac:dyDescent="0.35">
      <c r="D69" s="12" t="s">
        <v>22</v>
      </c>
      <c r="E69" s="13">
        <v>3</v>
      </c>
      <c r="F69" s="13" t="s">
        <v>23</v>
      </c>
      <c r="G69" s="13"/>
      <c r="H69" s="13" t="s">
        <v>20</v>
      </c>
      <c r="I69" s="16"/>
      <c r="J69" s="16"/>
      <c r="K69" s="16"/>
      <c r="L69" s="16"/>
      <c r="M69" s="4"/>
    </row>
    <row r="70" spans="4:13" ht="15" thickBot="1" x14ac:dyDescent="0.35">
      <c r="I70" s="27" t="s">
        <v>48</v>
      </c>
      <c r="J70" s="28"/>
      <c r="K70" s="28"/>
      <c r="L70" s="29"/>
      <c r="M70" s="15"/>
    </row>
  </sheetData>
  <mergeCells count="19">
    <mergeCell ref="I4:K4"/>
    <mergeCell ref="E5:F5"/>
    <mergeCell ref="I5:K5"/>
    <mergeCell ref="E6:F6"/>
    <mergeCell ref="E9:I9"/>
    <mergeCell ref="J9:M9"/>
    <mergeCell ref="I20:L20"/>
    <mergeCell ref="E22:I22"/>
    <mergeCell ref="J22:M22"/>
    <mergeCell ref="I32:L32"/>
    <mergeCell ref="E34:I34"/>
    <mergeCell ref="J34:M34"/>
    <mergeCell ref="I70:L70"/>
    <mergeCell ref="I46:L46"/>
    <mergeCell ref="E48:I48"/>
    <mergeCell ref="J48:M48"/>
    <mergeCell ref="I57:L57"/>
    <mergeCell ref="E59:I59"/>
    <mergeCell ref="J59:M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CF0A-8F37-4C36-B1B6-E4636D158778}">
  <dimension ref="C1:O69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73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6</v>
      </c>
      <c r="G11" s="9">
        <v>0.6</v>
      </c>
      <c r="H11" s="10">
        <f t="shared" ref="H11:H16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5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4</v>
      </c>
      <c r="G14" s="9">
        <v>0.82499999999999996</v>
      </c>
      <c r="H14" s="10">
        <f t="shared" si="0"/>
        <v>82.5</v>
      </c>
      <c r="I14" s="4">
        <v>3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4</v>
      </c>
      <c r="G15" s="9">
        <v>0.85</v>
      </c>
      <c r="H15" s="10">
        <f t="shared" si="0"/>
        <v>85</v>
      </c>
      <c r="I15" s="4">
        <v>2</v>
      </c>
      <c r="J15" s="4"/>
      <c r="K15" s="4"/>
      <c r="L15" s="4"/>
      <c r="M15" s="4"/>
    </row>
    <row r="16" spans="3:15" x14ac:dyDescent="0.3">
      <c r="D16" s="11"/>
      <c r="E16" s="8">
        <v>2</v>
      </c>
      <c r="F16" s="8">
        <v>4</v>
      </c>
      <c r="G16" s="9">
        <v>0.82499999999999996</v>
      </c>
      <c r="H16" s="10">
        <f t="shared" si="0"/>
        <v>82.5</v>
      </c>
      <c r="I16" s="4">
        <v>3</v>
      </c>
      <c r="J16" s="4"/>
      <c r="K16" s="4"/>
      <c r="L16" s="4"/>
      <c r="M16" s="4"/>
    </row>
    <row r="17" spans="3:15" x14ac:dyDescent="0.3">
      <c r="D17" s="12" t="s">
        <v>62</v>
      </c>
      <c r="E17" s="13">
        <v>3</v>
      </c>
      <c r="F17" s="13" t="s">
        <v>6</v>
      </c>
      <c r="G17" s="14"/>
      <c r="H17" s="13" t="s">
        <v>10</v>
      </c>
      <c r="I17" s="4"/>
      <c r="J17" s="4"/>
      <c r="K17" s="4"/>
      <c r="L17" s="4"/>
      <c r="M17" s="4"/>
    </row>
    <row r="18" spans="3:15" x14ac:dyDescent="0.3">
      <c r="D18" s="12" t="s">
        <v>63</v>
      </c>
      <c r="E18" s="13">
        <v>3</v>
      </c>
      <c r="F18" s="13" t="s">
        <v>13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25</v>
      </c>
      <c r="E19" s="13">
        <v>2</v>
      </c>
      <c r="F19" s="13" t="s">
        <v>11</v>
      </c>
      <c r="G19" s="14"/>
      <c r="H19" s="13"/>
      <c r="I19" s="4"/>
      <c r="J19" s="4"/>
      <c r="K19" s="4"/>
      <c r="L19" s="4"/>
      <c r="M19" s="4"/>
    </row>
    <row r="20" spans="3:15" ht="15" thickBot="1" x14ac:dyDescent="0.35">
      <c r="I20" s="27" t="s">
        <v>48</v>
      </c>
      <c r="J20" s="28"/>
      <c r="K20" s="28"/>
      <c r="L20" s="29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8</v>
      </c>
      <c r="E22" s="30" t="s">
        <v>49</v>
      </c>
      <c r="F22" s="30"/>
      <c r="G22" s="30"/>
      <c r="H22" s="30"/>
      <c r="I22" s="30"/>
      <c r="J22" s="31" t="s">
        <v>50</v>
      </c>
      <c r="K22" s="31"/>
      <c r="L22" s="31"/>
      <c r="M22" s="31"/>
    </row>
    <row r="23" spans="3:15" x14ac:dyDescent="0.3">
      <c r="E23" s="25" t="s">
        <v>80</v>
      </c>
      <c r="F23" s="25" t="s">
        <v>3</v>
      </c>
      <c r="G23" s="25" t="s">
        <v>4</v>
      </c>
      <c r="H23" s="25" t="s">
        <v>51</v>
      </c>
      <c r="I23" s="25" t="s">
        <v>5</v>
      </c>
      <c r="J23" s="26" t="s">
        <v>80</v>
      </c>
      <c r="K23" s="26" t="s">
        <v>3</v>
      </c>
      <c r="L23" s="26" t="s">
        <v>51</v>
      </c>
      <c r="M23" s="26" t="s">
        <v>5</v>
      </c>
      <c r="O23" s="6" t="s">
        <v>53</v>
      </c>
    </row>
    <row r="24" spans="3:15" x14ac:dyDescent="0.3">
      <c r="D24" s="7" t="s">
        <v>64</v>
      </c>
      <c r="E24" s="8">
        <v>1</v>
      </c>
      <c r="F24" s="8">
        <v>6</v>
      </c>
      <c r="G24" s="9">
        <v>0.6</v>
      </c>
      <c r="H24" s="10">
        <f>ROUND(($G$5*G24)/2.5,0)*2.5</f>
        <v>60</v>
      </c>
      <c r="I24" s="22"/>
      <c r="J24" s="22"/>
      <c r="K24" s="22"/>
      <c r="L24" s="22"/>
      <c r="M24" s="22"/>
    </row>
    <row r="25" spans="3:15" x14ac:dyDescent="0.3">
      <c r="D25" s="7"/>
      <c r="E25" s="8">
        <v>1</v>
      </c>
      <c r="F25" s="8">
        <v>5</v>
      </c>
      <c r="G25" s="9">
        <v>0.67500000000000004</v>
      </c>
      <c r="H25" s="10">
        <f>ROUND(($G$5*G25)/2.5,0)*2.5</f>
        <v>67.5</v>
      </c>
      <c r="I25" s="4"/>
      <c r="J25" s="4"/>
      <c r="K25" s="4"/>
      <c r="L25" s="4"/>
      <c r="M25" s="4"/>
    </row>
    <row r="26" spans="3:15" x14ac:dyDescent="0.3">
      <c r="D26" s="7"/>
      <c r="E26" s="8">
        <v>2</v>
      </c>
      <c r="F26" s="8">
        <v>4</v>
      </c>
      <c r="G26" s="9">
        <v>0.75</v>
      </c>
      <c r="H26" s="10">
        <f>ROUND(($G$5*G26)/2.5,0)*2.5</f>
        <v>75</v>
      </c>
      <c r="I26" s="4"/>
      <c r="J26" s="4"/>
      <c r="K26" s="4"/>
      <c r="L26" s="4"/>
      <c r="M26" s="4"/>
    </row>
    <row r="27" spans="3:15" x14ac:dyDescent="0.3">
      <c r="D27" s="7"/>
      <c r="E27" s="8">
        <v>2</v>
      </c>
      <c r="F27" s="8">
        <v>3</v>
      </c>
      <c r="G27" s="9">
        <v>0.82499999999999996</v>
      </c>
      <c r="H27" s="10">
        <f>ROUND(($G$5*G27)/2.5,0)*2.5</f>
        <v>82.5</v>
      </c>
      <c r="I27" s="4" t="s">
        <v>42</v>
      </c>
      <c r="J27" s="4"/>
      <c r="K27" s="4"/>
      <c r="L27" s="4"/>
      <c r="M27" s="4"/>
    </row>
    <row r="28" spans="3:15" x14ac:dyDescent="0.3">
      <c r="D28" s="12" t="s">
        <v>16</v>
      </c>
      <c r="E28" s="13">
        <v>4</v>
      </c>
      <c r="F28" s="13" t="s">
        <v>17</v>
      </c>
      <c r="G28" s="14"/>
      <c r="H28" s="13" t="s">
        <v>7</v>
      </c>
      <c r="I28" s="4"/>
      <c r="J28" s="4"/>
      <c r="K28" s="4"/>
      <c r="L28" s="4"/>
      <c r="M28" s="4"/>
    </row>
    <row r="29" spans="3:15" x14ac:dyDescent="0.3">
      <c r="D29" s="12" t="s">
        <v>57</v>
      </c>
      <c r="E29" s="13">
        <v>2</v>
      </c>
      <c r="F29" s="13" t="s">
        <v>26</v>
      </c>
      <c r="G29" s="14"/>
      <c r="H29" s="13" t="s">
        <v>7</v>
      </c>
      <c r="I29" s="4"/>
      <c r="J29" s="4"/>
      <c r="K29" s="4"/>
      <c r="L29" s="4"/>
      <c r="M29" s="4"/>
    </row>
    <row r="30" spans="3:15" ht="15" thickBot="1" x14ac:dyDescent="0.35">
      <c r="D30" s="12" t="s">
        <v>65</v>
      </c>
      <c r="E30" s="13">
        <v>2</v>
      </c>
      <c r="F30" s="13" t="s">
        <v>17</v>
      </c>
      <c r="G30" s="14"/>
      <c r="H30" s="13" t="s">
        <v>20</v>
      </c>
      <c r="I30" s="4"/>
      <c r="J30" s="4"/>
      <c r="K30" s="4"/>
      <c r="L30" s="4"/>
      <c r="M30" s="4"/>
    </row>
    <row r="31" spans="3:15" ht="15" thickBot="1" x14ac:dyDescent="0.35">
      <c r="I31" s="27" t="s">
        <v>48</v>
      </c>
      <c r="J31" s="28"/>
      <c r="K31" s="28"/>
      <c r="L31" s="29"/>
      <c r="M31" s="15"/>
    </row>
    <row r="32" spans="3:15" x14ac:dyDescent="0.3">
      <c r="I32" s="3"/>
      <c r="J32" s="3"/>
      <c r="K32" s="3"/>
      <c r="L32" s="3"/>
      <c r="M32" s="3"/>
    </row>
    <row r="33" spans="3:15" ht="18" x14ac:dyDescent="0.35">
      <c r="C33" s="5" t="s">
        <v>12</v>
      </c>
      <c r="E33" s="30" t="s">
        <v>49</v>
      </c>
      <c r="F33" s="30"/>
      <c r="G33" s="30"/>
      <c r="H33" s="30"/>
      <c r="I33" s="30"/>
      <c r="J33" s="31" t="s">
        <v>50</v>
      </c>
      <c r="K33" s="31"/>
      <c r="L33" s="31"/>
      <c r="M33" s="31"/>
    </row>
    <row r="34" spans="3:15" x14ac:dyDescent="0.3">
      <c r="E34" s="25" t="s">
        <v>80</v>
      </c>
      <c r="F34" s="25" t="s">
        <v>3</v>
      </c>
      <c r="G34" s="25" t="s">
        <v>4</v>
      </c>
      <c r="H34" s="25" t="s">
        <v>51</v>
      </c>
      <c r="I34" s="25" t="s">
        <v>5</v>
      </c>
      <c r="J34" s="26" t="s">
        <v>80</v>
      </c>
      <c r="K34" s="26" t="s">
        <v>3</v>
      </c>
      <c r="L34" s="26" t="s">
        <v>51</v>
      </c>
      <c r="M34" s="26" t="s">
        <v>5</v>
      </c>
      <c r="O34" s="6" t="s">
        <v>53</v>
      </c>
    </row>
    <row r="35" spans="3:15" x14ac:dyDescent="0.3">
      <c r="D35" s="7" t="s">
        <v>61</v>
      </c>
      <c r="E35" s="8">
        <v>1</v>
      </c>
      <c r="F35" s="8">
        <v>6</v>
      </c>
      <c r="G35" s="9">
        <v>0.6</v>
      </c>
      <c r="H35" s="10">
        <f t="shared" ref="H35:H40" si="1">ROUND(($G$5*G35)/2.5,0)*2.5</f>
        <v>60</v>
      </c>
      <c r="I35" s="22"/>
      <c r="J35" s="22"/>
      <c r="K35" s="22"/>
      <c r="L35" s="22"/>
      <c r="M35" s="22"/>
    </row>
    <row r="36" spans="3:15" x14ac:dyDescent="0.3">
      <c r="D36" s="7"/>
      <c r="E36" s="8">
        <v>1</v>
      </c>
      <c r="F36" s="8">
        <v>5</v>
      </c>
      <c r="G36" s="9">
        <v>0.7</v>
      </c>
      <c r="H36" s="10">
        <f t="shared" si="1"/>
        <v>70</v>
      </c>
      <c r="I36" s="4"/>
      <c r="J36" s="4"/>
      <c r="K36" s="4"/>
      <c r="L36" s="4"/>
      <c r="M36" s="4"/>
    </row>
    <row r="37" spans="3:15" x14ac:dyDescent="0.3">
      <c r="D37" s="7"/>
      <c r="E37" s="8">
        <v>1</v>
      </c>
      <c r="F37" s="8">
        <v>4</v>
      </c>
      <c r="G37" s="9">
        <v>0.8</v>
      </c>
      <c r="H37" s="10">
        <f t="shared" si="1"/>
        <v>80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2</v>
      </c>
      <c r="G38" s="9">
        <v>0.85</v>
      </c>
      <c r="H38" s="10">
        <f t="shared" si="1"/>
        <v>85</v>
      </c>
      <c r="I38" s="4">
        <v>4</v>
      </c>
      <c r="J38" s="4"/>
      <c r="K38" s="4"/>
      <c r="L38" s="4"/>
      <c r="M38" s="4"/>
    </row>
    <row r="39" spans="3:15" x14ac:dyDescent="0.3">
      <c r="D39" s="7"/>
      <c r="E39" s="8">
        <v>1</v>
      </c>
      <c r="F39" s="8">
        <v>3</v>
      </c>
      <c r="G39" s="9">
        <v>0.9</v>
      </c>
      <c r="H39" s="10">
        <f t="shared" si="1"/>
        <v>90</v>
      </c>
      <c r="I39" s="4">
        <v>1</v>
      </c>
      <c r="J39" s="4"/>
      <c r="K39" s="4"/>
      <c r="L39" s="4"/>
      <c r="M39" s="4"/>
    </row>
    <row r="40" spans="3:15" x14ac:dyDescent="0.3">
      <c r="D40" s="7"/>
      <c r="E40" s="8">
        <v>2</v>
      </c>
      <c r="F40" s="8">
        <v>3</v>
      </c>
      <c r="G40" s="9">
        <v>0.85</v>
      </c>
      <c r="H40" s="10">
        <f t="shared" si="1"/>
        <v>85</v>
      </c>
      <c r="I40" s="4">
        <v>3</v>
      </c>
      <c r="J40" s="4"/>
      <c r="K40" s="4"/>
      <c r="L40" s="4"/>
      <c r="M40" s="4"/>
    </row>
    <row r="41" spans="3:15" x14ac:dyDescent="0.3">
      <c r="D41" s="12" t="s">
        <v>81</v>
      </c>
      <c r="E41" s="13">
        <v>4</v>
      </c>
      <c r="F41" s="13" t="s">
        <v>6</v>
      </c>
      <c r="G41" s="14"/>
      <c r="H41" s="13" t="s">
        <v>10</v>
      </c>
      <c r="I41" s="4"/>
      <c r="J41" s="4"/>
      <c r="K41" s="4"/>
      <c r="L41" s="4"/>
      <c r="M41" s="4"/>
    </row>
    <row r="42" spans="3:15" x14ac:dyDescent="0.3">
      <c r="D42" s="12" t="s">
        <v>63</v>
      </c>
      <c r="E42" s="13">
        <v>3</v>
      </c>
      <c r="F42" s="13" t="s">
        <v>13</v>
      </c>
      <c r="G42" s="14"/>
      <c r="H42" s="13" t="s">
        <v>7</v>
      </c>
      <c r="I42" s="4"/>
      <c r="J42" s="4"/>
      <c r="K42" s="4"/>
      <c r="L42" s="4"/>
      <c r="M42" s="4"/>
    </row>
    <row r="43" spans="3:15" x14ac:dyDescent="0.3">
      <c r="D43" s="12" t="s">
        <v>25</v>
      </c>
      <c r="E43" s="13">
        <v>2</v>
      </c>
      <c r="F43" s="13" t="s">
        <v>11</v>
      </c>
      <c r="G43" s="14"/>
      <c r="H43" s="13"/>
      <c r="I43" s="4"/>
      <c r="J43" s="4"/>
      <c r="K43" s="4"/>
      <c r="L43" s="4"/>
      <c r="M43" s="4"/>
    </row>
    <row r="44" spans="3:15" ht="15" thickBot="1" x14ac:dyDescent="0.35">
      <c r="D44" s="12" t="s">
        <v>18</v>
      </c>
      <c r="E44" s="13">
        <v>3</v>
      </c>
      <c r="F44" s="13" t="s">
        <v>19</v>
      </c>
      <c r="G44" s="14"/>
      <c r="H44" s="13" t="s">
        <v>30</v>
      </c>
      <c r="I44" s="4"/>
      <c r="J44" s="4"/>
      <c r="K44" s="4"/>
      <c r="L44" s="4"/>
      <c r="M44" s="4"/>
    </row>
    <row r="45" spans="3:15" ht="15" thickBot="1" x14ac:dyDescent="0.35">
      <c r="I45" s="27" t="s">
        <v>48</v>
      </c>
      <c r="J45" s="28"/>
      <c r="K45" s="28"/>
      <c r="L45" s="29"/>
      <c r="M45" s="15"/>
    </row>
    <row r="47" spans="3:15" ht="18" x14ac:dyDescent="0.35">
      <c r="C47" s="5" t="s">
        <v>21</v>
      </c>
      <c r="E47" s="30" t="s">
        <v>49</v>
      </c>
      <c r="F47" s="30"/>
      <c r="G47" s="30"/>
      <c r="H47" s="30"/>
      <c r="I47" s="30"/>
      <c r="J47" s="31" t="s">
        <v>50</v>
      </c>
      <c r="K47" s="31"/>
      <c r="L47" s="31"/>
      <c r="M47" s="31"/>
    </row>
    <row r="48" spans="3:15" x14ac:dyDescent="0.3">
      <c r="E48" s="25" t="s">
        <v>80</v>
      </c>
      <c r="F48" s="25" t="s">
        <v>3</v>
      </c>
      <c r="G48" s="25" t="s">
        <v>4</v>
      </c>
      <c r="H48" s="25" t="s">
        <v>51</v>
      </c>
      <c r="I48" s="25" t="s">
        <v>5</v>
      </c>
      <c r="J48" s="26" t="s">
        <v>80</v>
      </c>
      <c r="K48" s="26" t="s">
        <v>3</v>
      </c>
      <c r="L48" s="26" t="s">
        <v>51</v>
      </c>
      <c r="M48" s="26" t="s">
        <v>5</v>
      </c>
      <c r="O48" s="6" t="s">
        <v>53</v>
      </c>
    </row>
    <row r="49" spans="3:15" x14ac:dyDescent="0.3">
      <c r="D49" s="7" t="s">
        <v>54</v>
      </c>
      <c r="E49" s="8">
        <v>1</v>
      </c>
      <c r="F49" s="8">
        <v>6</v>
      </c>
      <c r="G49" s="9">
        <v>0.65</v>
      </c>
      <c r="H49" s="10">
        <f>ROUND(($G$6*G49)/2.5,0)*2.5</f>
        <v>65</v>
      </c>
      <c r="I49" s="22"/>
      <c r="J49" s="22"/>
      <c r="K49" s="22"/>
      <c r="L49" s="22"/>
      <c r="M49" s="22"/>
    </row>
    <row r="50" spans="3:15" x14ac:dyDescent="0.3">
      <c r="D50" s="7"/>
      <c r="E50" s="8">
        <v>1</v>
      </c>
      <c r="F50" s="8">
        <v>5</v>
      </c>
      <c r="G50" s="9">
        <v>0.72499999999999998</v>
      </c>
      <c r="H50" s="10">
        <f>ROUND(($G$6*G50)/2.5,0)*2.5</f>
        <v>72.5</v>
      </c>
      <c r="I50" s="4"/>
      <c r="J50" s="4"/>
      <c r="K50" s="4"/>
      <c r="L50" s="4"/>
      <c r="M50" s="4"/>
    </row>
    <row r="51" spans="3:15" x14ac:dyDescent="0.3">
      <c r="D51" s="7"/>
      <c r="E51" s="8">
        <v>2</v>
      </c>
      <c r="F51" s="8">
        <v>4</v>
      </c>
      <c r="G51" s="9">
        <v>0.82499999999999996</v>
      </c>
      <c r="H51" s="10">
        <f>ROUND(($G$6*G51)/2.5,0)*2.5</f>
        <v>82.5</v>
      </c>
      <c r="I51" s="4">
        <v>3</v>
      </c>
      <c r="J51" s="4"/>
      <c r="K51" s="4"/>
      <c r="L51" s="4"/>
      <c r="M51" s="4"/>
    </row>
    <row r="52" spans="3:15" x14ac:dyDescent="0.3">
      <c r="D52" s="7"/>
      <c r="E52" s="8">
        <v>2</v>
      </c>
      <c r="F52" s="8">
        <v>3</v>
      </c>
      <c r="G52" s="9">
        <v>0.85</v>
      </c>
      <c r="H52" s="10">
        <f>ROUND(($G$6*G52)/2.5,0)*2.5</f>
        <v>85</v>
      </c>
      <c r="I52" s="4">
        <v>3</v>
      </c>
      <c r="J52" s="4"/>
      <c r="K52" s="4"/>
      <c r="L52" s="4"/>
      <c r="M52" s="4"/>
    </row>
    <row r="53" spans="3:15" x14ac:dyDescent="0.3">
      <c r="D53" s="12" t="s">
        <v>55</v>
      </c>
      <c r="E53" s="13">
        <v>3</v>
      </c>
      <c r="F53" s="13" t="s">
        <v>6</v>
      </c>
      <c r="G53" s="14"/>
      <c r="H53" s="13" t="s">
        <v>7</v>
      </c>
      <c r="I53" s="4"/>
      <c r="J53" s="4"/>
      <c r="K53" s="4"/>
      <c r="L53" s="4"/>
      <c r="M53" s="4"/>
    </row>
    <row r="54" spans="3:15" x14ac:dyDescent="0.3">
      <c r="D54" s="12" t="s">
        <v>56</v>
      </c>
      <c r="E54" s="13">
        <v>2</v>
      </c>
      <c r="F54" s="13" t="s">
        <v>27</v>
      </c>
      <c r="G54" s="14"/>
      <c r="H54" s="13" t="s">
        <v>7</v>
      </c>
      <c r="I54" s="4"/>
      <c r="J54" s="4"/>
      <c r="K54" s="4"/>
      <c r="L54" s="4"/>
      <c r="M54" s="4"/>
    </row>
    <row r="55" spans="3:15" ht="15" thickBot="1" x14ac:dyDescent="0.35">
      <c r="D55" s="12" t="s">
        <v>57</v>
      </c>
      <c r="E55" s="13">
        <v>2</v>
      </c>
      <c r="F55" s="13" t="s">
        <v>26</v>
      </c>
      <c r="G55" s="14"/>
      <c r="H55" s="13" t="s">
        <v>7</v>
      </c>
      <c r="I55" s="4"/>
      <c r="J55" s="4"/>
      <c r="K55" s="4"/>
      <c r="L55" s="4"/>
      <c r="M55" s="4"/>
    </row>
    <row r="56" spans="3:15" ht="15" thickBot="1" x14ac:dyDescent="0.35">
      <c r="I56" s="27" t="s">
        <v>48</v>
      </c>
      <c r="J56" s="28"/>
      <c r="K56" s="28"/>
      <c r="L56" s="29"/>
      <c r="M56" s="15"/>
    </row>
    <row r="58" spans="3:15" ht="18" x14ac:dyDescent="0.35">
      <c r="C58" s="5" t="s">
        <v>24</v>
      </c>
      <c r="E58" s="30" t="s">
        <v>49</v>
      </c>
      <c r="F58" s="30"/>
      <c r="G58" s="30"/>
      <c r="H58" s="30"/>
      <c r="I58" s="30"/>
      <c r="J58" s="31" t="s">
        <v>50</v>
      </c>
      <c r="K58" s="31"/>
      <c r="L58" s="31"/>
      <c r="M58" s="31"/>
    </row>
    <row r="59" spans="3:15" x14ac:dyDescent="0.3">
      <c r="E59" s="25" t="s">
        <v>80</v>
      </c>
      <c r="F59" s="25" t="s">
        <v>3</v>
      </c>
      <c r="G59" s="25" t="s">
        <v>4</v>
      </c>
      <c r="H59" s="25" t="s">
        <v>51</v>
      </c>
      <c r="I59" s="25" t="s">
        <v>5</v>
      </c>
      <c r="J59" s="26" t="s">
        <v>80</v>
      </c>
      <c r="K59" s="26" t="s">
        <v>3</v>
      </c>
      <c r="L59" s="26" t="s">
        <v>51</v>
      </c>
      <c r="M59" s="26" t="s">
        <v>5</v>
      </c>
      <c r="O59" s="6" t="s">
        <v>53</v>
      </c>
    </row>
    <row r="60" spans="3:15" x14ac:dyDescent="0.3">
      <c r="D60" s="7" t="s">
        <v>58</v>
      </c>
      <c r="E60" s="8">
        <v>1</v>
      </c>
      <c r="F60" s="8">
        <v>7</v>
      </c>
      <c r="G60" s="9">
        <v>0.6</v>
      </c>
      <c r="H60" s="10">
        <f>ROUND(($G$5*G60)/2.5,0)*2.5</f>
        <v>60</v>
      </c>
      <c r="I60" s="22"/>
      <c r="J60" s="22"/>
      <c r="K60" s="22"/>
      <c r="L60" s="22"/>
      <c r="M60" s="22"/>
    </row>
    <row r="61" spans="3:15" x14ac:dyDescent="0.3">
      <c r="D61" s="7"/>
      <c r="E61" s="8">
        <v>1</v>
      </c>
      <c r="F61" s="8">
        <v>6</v>
      </c>
      <c r="G61" s="9">
        <v>0.67500000000000004</v>
      </c>
      <c r="H61" s="10">
        <f>ROUND(($G$5*G61)/2.5,0)*2.5</f>
        <v>67.5</v>
      </c>
      <c r="I61" s="4"/>
      <c r="J61" s="4"/>
      <c r="K61" s="4"/>
      <c r="L61" s="4"/>
      <c r="M61" s="4"/>
    </row>
    <row r="62" spans="3:15" x14ac:dyDescent="0.3">
      <c r="D62" s="7"/>
      <c r="E62" s="8">
        <v>1</v>
      </c>
      <c r="F62" s="8">
        <v>5</v>
      </c>
      <c r="G62" s="9">
        <v>0.72499999999999998</v>
      </c>
      <c r="H62" s="10">
        <f>ROUND(($G$5*G62)/2.5,0)*2.5</f>
        <v>72.5</v>
      </c>
      <c r="I62" s="4">
        <v>4</v>
      </c>
      <c r="J62" s="4"/>
      <c r="K62" s="4"/>
      <c r="L62" s="4"/>
      <c r="M62" s="4"/>
    </row>
    <row r="63" spans="3:15" x14ac:dyDescent="0.3">
      <c r="D63" s="7"/>
      <c r="E63" s="8">
        <v>2</v>
      </c>
      <c r="F63" s="8">
        <v>4</v>
      </c>
      <c r="G63" s="9">
        <v>0.75</v>
      </c>
      <c r="H63" s="10">
        <f>ROUND(($G$5*G63)/2.5,0)*2.5</f>
        <v>75</v>
      </c>
      <c r="I63" s="4">
        <v>4</v>
      </c>
      <c r="J63" s="4"/>
      <c r="K63" s="4"/>
      <c r="L63" s="4"/>
      <c r="M63" s="4"/>
    </row>
    <row r="64" spans="3:15" x14ac:dyDescent="0.3">
      <c r="D64" s="7"/>
      <c r="E64" s="8">
        <v>1</v>
      </c>
      <c r="F64" s="8">
        <v>5</v>
      </c>
      <c r="G64" s="9">
        <v>0.72499999999999998</v>
      </c>
      <c r="H64" s="10">
        <f>ROUND(($G$5*G64)/2.5,0)*2.5</f>
        <v>72.5</v>
      </c>
      <c r="I64" s="16">
        <v>4</v>
      </c>
      <c r="J64" s="4"/>
      <c r="K64" s="4"/>
      <c r="L64" s="4"/>
      <c r="M64" s="4"/>
    </row>
    <row r="65" spans="4:13" x14ac:dyDescent="0.3">
      <c r="D65" s="12" t="s">
        <v>60</v>
      </c>
      <c r="E65" s="13">
        <v>3</v>
      </c>
      <c r="F65" s="13" t="s">
        <v>15</v>
      </c>
      <c r="G65" s="13"/>
      <c r="H65" s="13" t="s">
        <v>7</v>
      </c>
      <c r="I65" s="16"/>
      <c r="J65" s="4"/>
      <c r="K65" s="4"/>
      <c r="L65" s="4"/>
      <c r="M65" s="4"/>
    </row>
    <row r="66" spans="4:13" x14ac:dyDescent="0.3">
      <c r="D66" s="12" t="s">
        <v>18</v>
      </c>
      <c r="E66" s="13">
        <v>3</v>
      </c>
      <c r="F66" s="13" t="s">
        <v>11</v>
      </c>
      <c r="G66" s="13"/>
      <c r="H66" s="13" t="s">
        <v>30</v>
      </c>
      <c r="I66" s="16"/>
      <c r="J66" s="16"/>
      <c r="K66" s="16"/>
      <c r="L66" s="16"/>
      <c r="M66" s="4"/>
    </row>
    <row r="67" spans="4:13" x14ac:dyDescent="0.3">
      <c r="D67" s="12" t="s">
        <v>59</v>
      </c>
      <c r="E67" s="13">
        <v>3</v>
      </c>
      <c r="F67" s="13" t="s">
        <v>17</v>
      </c>
      <c r="G67" s="13"/>
      <c r="H67" s="13" t="s">
        <v>20</v>
      </c>
      <c r="I67" s="16"/>
      <c r="J67" s="16"/>
      <c r="K67" s="16"/>
      <c r="L67" s="16"/>
      <c r="M67" s="4"/>
    </row>
    <row r="68" spans="4:13" ht="15" thickBot="1" x14ac:dyDescent="0.35">
      <c r="D68" s="12" t="s">
        <v>22</v>
      </c>
      <c r="E68" s="13">
        <v>3</v>
      </c>
      <c r="F68" s="13" t="s">
        <v>23</v>
      </c>
      <c r="G68" s="13"/>
      <c r="H68" s="13" t="s">
        <v>20</v>
      </c>
      <c r="I68" s="16"/>
      <c r="J68" s="16"/>
      <c r="K68" s="16"/>
      <c r="L68" s="16"/>
      <c r="M68" s="4"/>
    </row>
    <row r="69" spans="4:13" ht="15" thickBot="1" x14ac:dyDescent="0.35">
      <c r="I69" s="27" t="s">
        <v>48</v>
      </c>
      <c r="J69" s="28"/>
      <c r="K69" s="28"/>
      <c r="L69" s="29"/>
      <c r="M69" s="15"/>
    </row>
  </sheetData>
  <mergeCells count="19">
    <mergeCell ref="I4:K4"/>
    <mergeCell ref="E5:F5"/>
    <mergeCell ref="I5:K5"/>
    <mergeCell ref="E6:F6"/>
    <mergeCell ref="E9:I9"/>
    <mergeCell ref="J9:M9"/>
    <mergeCell ref="I20:L20"/>
    <mergeCell ref="E22:I22"/>
    <mergeCell ref="J22:M22"/>
    <mergeCell ref="I31:L31"/>
    <mergeCell ref="E33:I33"/>
    <mergeCell ref="J33:M33"/>
    <mergeCell ref="I69:L69"/>
    <mergeCell ref="I45:L45"/>
    <mergeCell ref="E47:I47"/>
    <mergeCell ref="J47:M47"/>
    <mergeCell ref="I56:L56"/>
    <mergeCell ref="E58:I58"/>
    <mergeCell ref="J58:M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C13B-52AF-4DFA-B54E-31B69A2718A7}">
  <dimension ref="C1:O72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74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6</v>
      </c>
      <c r="G11" s="9">
        <v>0.6</v>
      </c>
      <c r="H11" s="10">
        <f t="shared" ref="H11:H16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5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2</v>
      </c>
      <c r="G14" s="9">
        <v>0.84</v>
      </c>
      <c r="H14" s="10">
        <f t="shared" si="0"/>
        <v>85</v>
      </c>
      <c r="I14" s="4">
        <v>4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1</v>
      </c>
      <c r="G15" s="9">
        <v>0.9</v>
      </c>
      <c r="H15" s="10">
        <f t="shared" si="0"/>
        <v>90</v>
      </c>
      <c r="I15" s="4" t="s">
        <v>32</v>
      </c>
      <c r="J15" s="4"/>
      <c r="K15" s="4"/>
      <c r="L15" s="4"/>
      <c r="M15" s="4"/>
    </row>
    <row r="16" spans="3:15" x14ac:dyDescent="0.3">
      <c r="D16" s="11"/>
      <c r="E16" s="8">
        <v>3</v>
      </c>
      <c r="F16" s="8">
        <v>5</v>
      </c>
      <c r="G16" s="9">
        <v>0.8</v>
      </c>
      <c r="H16" s="10">
        <f t="shared" si="0"/>
        <v>80</v>
      </c>
      <c r="I16" s="4">
        <v>3</v>
      </c>
      <c r="J16" s="4"/>
      <c r="K16" s="4"/>
      <c r="L16" s="4"/>
      <c r="M16" s="4"/>
    </row>
    <row r="17" spans="3:15" x14ac:dyDescent="0.3">
      <c r="D17" s="12" t="s">
        <v>62</v>
      </c>
      <c r="E17" s="13">
        <v>3</v>
      </c>
      <c r="F17" s="13" t="s">
        <v>6</v>
      </c>
      <c r="G17" s="14"/>
      <c r="H17" s="13" t="s">
        <v>10</v>
      </c>
      <c r="I17" s="4"/>
      <c r="J17" s="4"/>
      <c r="K17" s="4"/>
      <c r="L17" s="4"/>
      <c r="M17" s="4"/>
    </row>
    <row r="18" spans="3:15" x14ac:dyDescent="0.3">
      <c r="D18" s="12" t="s">
        <v>63</v>
      </c>
      <c r="E18" s="13">
        <v>3</v>
      </c>
      <c r="F18" s="13" t="s">
        <v>13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25</v>
      </c>
      <c r="E19" s="13">
        <v>2</v>
      </c>
      <c r="F19" s="13" t="s">
        <v>11</v>
      </c>
      <c r="G19" s="14"/>
      <c r="H19" s="13"/>
      <c r="I19" s="4"/>
      <c r="J19" s="4"/>
      <c r="K19" s="4"/>
      <c r="L19" s="4"/>
      <c r="M19" s="4"/>
    </row>
    <row r="20" spans="3:15" ht="15" thickBot="1" x14ac:dyDescent="0.35">
      <c r="I20" s="27" t="s">
        <v>48</v>
      </c>
      <c r="J20" s="28"/>
      <c r="K20" s="28"/>
      <c r="L20" s="29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8</v>
      </c>
      <c r="E22" s="30" t="s">
        <v>49</v>
      </c>
      <c r="F22" s="30"/>
      <c r="G22" s="30"/>
      <c r="H22" s="30"/>
      <c r="I22" s="30"/>
      <c r="J22" s="31" t="s">
        <v>50</v>
      </c>
      <c r="K22" s="31"/>
      <c r="L22" s="31"/>
      <c r="M22" s="31"/>
    </row>
    <row r="23" spans="3:15" x14ac:dyDescent="0.3">
      <c r="E23" s="25" t="s">
        <v>80</v>
      </c>
      <c r="F23" s="25" t="s">
        <v>3</v>
      </c>
      <c r="G23" s="25" t="s">
        <v>4</v>
      </c>
      <c r="H23" s="25" t="s">
        <v>51</v>
      </c>
      <c r="I23" s="25" t="s">
        <v>5</v>
      </c>
      <c r="J23" s="26" t="s">
        <v>80</v>
      </c>
      <c r="K23" s="26" t="s">
        <v>3</v>
      </c>
      <c r="L23" s="26" t="s">
        <v>51</v>
      </c>
      <c r="M23" s="26" t="s">
        <v>5</v>
      </c>
      <c r="O23" s="6" t="s">
        <v>53</v>
      </c>
    </row>
    <row r="24" spans="3:15" x14ac:dyDescent="0.3">
      <c r="D24" s="7" t="s">
        <v>64</v>
      </c>
      <c r="E24" s="8">
        <v>1</v>
      </c>
      <c r="F24" s="8">
        <v>6</v>
      </c>
      <c r="G24" s="9">
        <v>0.6</v>
      </c>
      <c r="H24" s="10">
        <f t="shared" ref="H24:H29" si="1">ROUND(($G$5*G24)/2.5,0)*2.5</f>
        <v>60</v>
      </c>
      <c r="I24" s="22"/>
      <c r="J24" s="22"/>
      <c r="K24" s="22"/>
      <c r="L24" s="22"/>
      <c r="M24" s="22"/>
    </row>
    <row r="25" spans="3:15" x14ac:dyDescent="0.3">
      <c r="D25" s="7"/>
      <c r="E25" s="8">
        <v>1</v>
      </c>
      <c r="F25" s="8">
        <v>5</v>
      </c>
      <c r="G25" s="9">
        <v>0.67500000000000004</v>
      </c>
      <c r="H25" s="10">
        <f t="shared" si="1"/>
        <v>67.5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4</v>
      </c>
      <c r="G26" s="9">
        <v>0.75</v>
      </c>
      <c r="H26" s="10">
        <f t="shared" si="1"/>
        <v>75</v>
      </c>
      <c r="I26" s="4"/>
      <c r="J26" s="4"/>
      <c r="K26" s="4"/>
      <c r="L26" s="4"/>
      <c r="M26" s="4"/>
    </row>
    <row r="27" spans="3:15" x14ac:dyDescent="0.3">
      <c r="D27" s="7"/>
      <c r="E27" s="8">
        <v>1</v>
      </c>
      <c r="F27" s="8">
        <v>3</v>
      </c>
      <c r="G27" s="9">
        <v>0.8</v>
      </c>
      <c r="H27" s="10">
        <f t="shared" si="1"/>
        <v>80</v>
      </c>
      <c r="I27" s="4"/>
      <c r="J27" s="4"/>
      <c r="K27" s="4"/>
      <c r="L27" s="4"/>
      <c r="M27" s="4"/>
    </row>
    <row r="28" spans="3:15" x14ac:dyDescent="0.3">
      <c r="D28" s="7"/>
      <c r="E28" s="8">
        <v>1</v>
      </c>
      <c r="F28" s="8">
        <v>3</v>
      </c>
      <c r="G28" s="9">
        <v>0.82499999999999996</v>
      </c>
      <c r="H28" s="10">
        <f t="shared" si="1"/>
        <v>82.5</v>
      </c>
      <c r="I28" s="4" t="s">
        <v>9</v>
      </c>
      <c r="J28" s="4"/>
      <c r="K28" s="4"/>
      <c r="L28" s="4"/>
      <c r="M28" s="4"/>
    </row>
    <row r="29" spans="3:15" x14ac:dyDescent="0.3">
      <c r="D29" s="7"/>
      <c r="E29" s="8">
        <v>1</v>
      </c>
      <c r="F29" s="8">
        <v>2</v>
      </c>
      <c r="G29" s="9">
        <v>0.84</v>
      </c>
      <c r="H29" s="10">
        <f t="shared" si="1"/>
        <v>85</v>
      </c>
      <c r="I29" s="4" t="s">
        <v>9</v>
      </c>
      <c r="J29" s="4"/>
      <c r="K29" s="4"/>
      <c r="L29" s="4"/>
      <c r="M29" s="4"/>
    </row>
    <row r="30" spans="3:15" x14ac:dyDescent="0.3">
      <c r="D30" s="12" t="s">
        <v>16</v>
      </c>
      <c r="E30" s="13">
        <v>4</v>
      </c>
      <c r="F30" s="13" t="s">
        <v>17</v>
      </c>
      <c r="G30" s="14"/>
      <c r="H30" s="13" t="s">
        <v>7</v>
      </c>
      <c r="I30" s="4"/>
      <c r="J30" s="4"/>
      <c r="K30" s="4"/>
      <c r="L30" s="4"/>
      <c r="M30" s="4"/>
    </row>
    <row r="31" spans="3:15" x14ac:dyDescent="0.3">
      <c r="D31" s="12" t="s">
        <v>57</v>
      </c>
      <c r="E31" s="13">
        <v>2</v>
      </c>
      <c r="F31" s="13" t="s">
        <v>26</v>
      </c>
      <c r="G31" s="14"/>
      <c r="H31" s="13" t="s">
        <v>7</v>
      </c>
      <c r="I31" s="4"/>
      <c r="J31" s="4"/>
      <c r="K31" s="4"/>
      <c r="L31" s="4"/>
      <c r="M31" s="4"/>
    </row>
    <row r="32" spans="3:15" ht="15" thickBot="1" x14ac:dyDescent="0.35">
      <c r="D32" s="12" t="s">
        <v>65</v>
      </c>
      <c r="E32" s="13">
        <v>2</v>
      </c>
      <c r="F32" s="13" t="s">
        <v>17</v>
      </c>
      <c r="G32" s="14"/>
      <c r="H32" s="13" t="s">
        <v>20</v>
      </c>
      <c r="I32" s="4"/>
      <c r="J32" s="4"/>
      <c r="K32" s="4"/>
      <c r="L32" s="4"/>
      <c r="M32" s="4"/>
    </row>
    <row r="33" spans="3:15" ht="15" thickBot="1" x14ac:dyDescent="0.35">
      <c r="I33" s="27" t="s">
        <v>48</v>
      </c>
      <c r="J33" s="28"/>
      <c r="K33" s="28"/>
      <c r="L33" s="29"/>
      <c r="M33" s="15"/>
    </row>
    <row r="34" spans="3:15" x14ac:dyDescent="0.3">
      <c r="I34" s="3"/>
      <c r="J34" s="3"/>
      <c r="K34" s="3"/>
      <c r="L34" s="3"/>
      <c r="M34" s="3"/>
    </row>
    <row r="35" spans="3:15" ht="18" x14ac:dyDescent="0.35">
      <c r="C35" s="5" t="s">
        <v>12</v>
      </c>
      <c r="E35" s="30" t="s">
        <v>49</v>
      </c>
      <c r="F35" s="30"/>
      <c r="G35" s="30"/>
      <c r="H35" s="30"/>
      <c r="I35" s="30"/>
      <c r="J35" s="31" t="s">
        <v>50</v>
      </c>
      <c r="K35" s="31"/>
      <c r="L35" s="31"/>
      <c r="M35" s="31"/>
    </row>
    <row r="36" spans="3:15" x14ac:dyDescent="0.3">
      <c r="E36" s="25" t="s">
        <v>80</v>
      </c>
      <c r="F36" s="25" t="s">
        <v>3</v>
      </c>
      <c r="G36" s="25" t="s">
        <v>4</v>
      </c>
      <c r="H36" s="25" t="s">
        <v>51</v>
      </c>
      <c r="I36" s="25" t="s">
        <v>5</v>
      </c>
      <c r="J36" s="26" t="s">
        <v>80</v>
      </c>
      <c r="K36" s="26" t="s">
        <v>3</v>
      </c>
      <c r="L36" s="26" t="s">
        <v>51</v>
      </c>
      <c r="M36" s="26" t="s">
        <v>5</v>
      </c>
      <c r="O36" s="6" t="s">
        <v>53</v>
      </c>
    </row>
    <row r="37" spans="3:15" x14ac:dyDescent="0.3">
      <c r="D37" s="7" t="s">
        <v>61</v>
      </c>
      <c r="E37" s="8">
        <v>1</v>
      </c>
      <c r="F37" s="8">
        <v>6</v>
      </c>
      <c r="G37" s="9">
        <v>0.6</v>
      </c>
      <c r="H37" s="10">
        <f t="shared" ref="H37:H42" si="2">ROUND(($G$5*G37)/2.5,0)*2.5</f>
        <v>60</v>
      </c>
      <c r="I37" s="22"/>
      <c r="J37" s="22"/>
      <c r="K37" s="22"/>
      <c r="L37" s="22"/>
      <c r="M37" s="22"/>
    </row>
    <row r="38" spans="3:15" x14ac:dyDescent="0.3">
      <c r="D38" s="7"/>
      <c r="E38" s="8">
        <v>1</v>
      </c>
      <c r="F38" s="8">
        <v>5</v>
      </c>
      <c r="G38" s="9">
        <v>0.7</v>
      </c>
      <c r="H38" s="10">
        <f t="shared" si="2"/>
        <v>70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4</v>
      </c>
      <c r="G39" s="9">
        <v>0.8</v>
      </c>
      <c r="H39" s="10">
        <f t="shared" si="2"/>
        <v>80</v>
      </c>
      <c r="I39" s="4"/>
      <c r="J39" s="4"/>
      <c r="K39" s="4"/>
      <c r="L39" s="4"/>
      <c r="M39" s="4"/>
    </row>
    <row r="40" spans="3:15" x14ac:dyDescent="0.3">
      <c r="D40" s="7"/>
      <c r="E40" s="8">
        <v>1</v>
      </c>
      <c r="F40" s="8">
        <v>3</v>
      </c>
      <c r="G40" s="9">
        <v>0.85</v>
      </c>
      <c r="H40" s="10">
        <f t="shared" si="2"/>
        <v>85</v>
      </c>
      <c r="I40" s="4">
        <v>3</v>
      </c>
      <c r="J40" s="4"/>
      <c r="K40" s="4"/>
      <c r="L40" s="4"/>
      <c r="M40" s="4"/>
    </row>
    <row r="41" spans="3:15" x14ac:dyDescent="0.3">
      <c r="D41" s="7"/>
      <c r="E41" s="8">
        <v>2</v>
      </c>
      <c r="F41" s="8">
        <v>2</v>
      </c>
      <c r="G41" s="9">
        <v>0.9</v>
      </c>
      <c r="H41" s="10">
        <f t="shared" si="2"/>
        <v>90</v>
      </c>
      <c r="I41" s="4" t="s">
        <v>31</v>
      </c>
      <c r="J41" s="4"/>
      <c r="K41" s="4"/>
      <c r="L41" s="4"/>
      <c r="M41" s="4"/>
    </row>
    <row r="42" spans="3:15" x14ac:dyDescent="0.3">
      <c r="D42" s="7"/>
      <c r="E42" s="8">
        <v>2</v>
      </c>
      <c r="F42" s="8">
        <v>3</v>
      </c>
      <c r="G42" s="9">
        <v>0.85</v>
      </c>
      <c r="H42" s="10">
        <f t="shared" si="2"/>
        <v>85</v>
      </c>
      <c r="I42" s="4" t="s">
        <v>32</v>
      </c>
      <c r="J42" s="4"/>
      <c r="K42" s="4"/>
      <c r="L42" s="4"/>
      <c r="M42" s="4"/>
    </row>
    <row r="43" spans="3:15" x14ac:dyDescent="0.3">
      <c r="D43" s="12" t="s">
        <v>81</v>
      </c>
      <c r="E43" s="13">
        <v>4</v>
      </c>
      <c r="F43" s="13" t="s">
        <v>6</v>
      </c>
      <c r="G43" s="14"/>
      <c r="H43" s="13" t="s">
        <v>10</v>
      </c>
      <c r="I43" s="4"/>
      <c r="J43" s="4"/>
      <c r="K43" s="4"/>
      <c r="L43" s="4"/>
      <c r="M43" s="4"/>
    </row>
    <row r="44" spans="3:15" x14ac:dyDescent="0.3">
      <c r="D44" s="12" t="s">
        <v>63</v>
      </c>
      <c r="E44" s="13">
        <v>3</v>
      </c>
      <c r="F44" s="13" t="s">
        <v>13</v>
      </c>
      <c r="G44" s="14"/>
      <c r="H44" s="13"/>
      <c r="I44" s="4"/>
      <c r="J44" s="4"/>
      <c r="K44" s="4"/>
      <c r="L44" s="4"/>
      <c r="M44" s="4"/>
    </row>
    <row r="45" spans="3:15" x14ac:dyDescent="0.3">
      <c r="D45" s="12" t="s">
        <v>25</v>
      </c>
      <c r="E45" s="13">
        <v>2</v>
      </c>
      <c r="F45" s="13" t="s">
        <v>11</v>
      </c>
      <c r="G45" s="14"/>
      <c r="H45" s="13" t="s">
        <v>7</v>
      </c>
      <c r="I45" s="4"/>
      <c r="J45" s="4"/>
      <c r="K45" s="4"/>
      <c r="L45" s="4"/>
      <c r="M45" s="4"/>
    </row>
    <row r="46" spans="3:15" ht="15" thickBot="1" x14ac:dyDescent="0.35">
      <c r="D46" s="12" t="s">
        <v>18</v>
      </c>
      <c r="E46" s="13">
        <v>3</v>
      </c>
      <c r="F46" s="13" t="s">
        <v>19</v>
      </c>
      <c r="G46" s="14"/>
      <c r="H46" s="13" t="s">
        <v>30</v>
      </c>
      <c r="I46" s="4"/>
      <c r="J46" s="4"/>
      <c r="K46" s="4"/>
      <c r="L46" s="4"/>
      <c r="M46" s="4"/>
    </row>
    <row r="47" spans="3:15" ht="15" thickBot="1" x14ac:dyDescent="0.35">
      <c r="I47" s="27" t="s">
        <v>48</v>
      </c>
      <c r="J47" s="28"/>
      <c r="K47" s="28"/>
      <c r="L47" s="29"/>
      <c r="M47" s="15"/>
    </row>
    <row r="49" spans="3:15" ht="18" x14ac:dyDescent="0.35">
      <c r="C49" s="5" t="s">
        <v>21</v>
      </c>
      <c r="E49" s="30" t="s">
        <v>49</v>
      </c>
      <c r="F49" s="30"/>
      <c r="G49" s="30"/>
      <c r="H49" s="30"/>
      <c r="I49" s="30"/>
      <c r="J49" s="31" t="s">
        <v>50</v>
      </c>
      <c r="K49" s="31"/>
      <c r="L49" s="31"/>
      <c r="M49" s="31"/>
    </row>
    <row r="50" spans="3:15" x14ac:dyDescent="0.3">
      <c r="E50" s="25" t="s">
        <v>80</v>
      </c>
      <c r="F50" s="25" t="s">
        <v>3</v>
      </c>
      <c r="G50" s="25" t="s">
        <v>4</v>
      </c>
      <c r="H50" s="25" t="s">
        <v>51</v>
      </c>
      <c r="I50" s="25" t="s">
        <v>5</v>
      </c>
      <c r="J50" s="26" t="s">
        <v>80</v>
      </c>
      <c r="K50" s="26" t="s">
        <v>3</v>
      </c>
      <c r="L50" s="26" t="s">
        <v>51</v>
      </c>
      <c r="M50" s="26" t="s">
        <v>5</v>
      </c>
      <c r="O50" s="6" t="s">
        <v>53</v>
      </c>
    </row>
    <row r="51" spans="3:15" x14ac:dyDescent="0.3">
      <c r="D51" s="7" t="s">
        <v>54</v>
      </c>
      <c r="E51" s="8">
        <v>1</v>
      </c>
      <c r="F51" s="8">
        <v>5</v>
      </c>
      <c r="G51" s="9">
        <v>0.65</v>
      </c>
      <c r="H51" s="10">
        <f>ROUND(($G$6*G51)/2.5,0)*2.5</f>
        <v>65</v>
      </c>
      <c r="I51" s="22"/>
      <c r="J51" s="22"/>
      <c r="K51" s="22"/>
      <c r="L51" s="22"/>
      <c r="M51" s="22"/>
    </row>
    <row r="52" spans="3:15" x14ac:dyDescent="0.3">
      <c r="D52" s="7"/>
      <c r="E52" s="8">
        <v>1</v>
      </c>
      <c r="F52" s="8">
        <v>4</v>
      </c>
      <c r="G52" s="9">
        <v>0.75</v>
      </c>
      <c r="H52" s="10">
        <f>ROUND(($G$6*G52)/2.5,0)*2.5</f>
        <v>75</v>
      </c>
      <c r="I52" s="4"/>
      <c r="J52" s="4"/>
      <c r="K52" s="4"/>
      <c r="L52" s="4"/>
      <c r="M52" s="4"/>
    </row>
    <row r="53" spans="3:15" x14ac:dyDescent="0.3">
      <c r="D53" s="7"/>
      <c r="E53" s="8">
        <v>2</v>
      </c>
      <c r="F53" s="8">
        <v>3</v>
      </c>
      <c r="G53" s="9">
        <v>0.82499999999999996</v>
      </c>
      <c r="H53" s="10">
        <f>ROUND(($G$6*G53)/2.5,0)*2.5</f>
        <v>82.5</v>
      </c>
      <c r="I53" s="4">
        <v>4</v>
      </c>
      <c r="J53" s="4"/>
      <c r="K53" s="4"/>
      <c r="L53" s="4"/>
      <c r="M53" s="4"/>
    </row>
    <row r="54" spans="3:15" x14ac:dyDescent="0.3">
      <c r="D54" s="7"/>
      <c r="E54" s="8">
        <v>1</v>
      </c>
      <c r="F54" s="8">
        <v>3</v>
      </c>
      <c r="G54" s="9">
        <v>0.85</v>
      </c>
      <c r="H54" s="10">
        <f>ROUND(($G$6*G54)/2.5,0)*2.5</f>
        <v>85</v>
      </c>
      <c r="I54" s="4">
        <v>3</v>
      </c>
      <c r="J54" s="4"/>
      <c r="K54" s="4"/>
      <c r="L54" s="4"/>
      <c r="M54" s="4"/>
    </row>
    <row r="55" spans="3:15" x14ac:dyDescent="0.3">
      <c r="D55" s="7"/>
      <c r="E55" s="8">
        <v>1</v>
      </c>
      <c r="F55" s="8">
        <v>5</v>
      </c>
      <c r="G55" s="9">
        <v>0.75</v>
      </c>
      <c r="H55" s="10">
        <f>ROUND(($G$6*G55)/2.5,0)*2.5</f>
        <v>75</v>
      </c>
      <c r="I55" s="4">
        <v>5</v>
      </c>
      <c r="J55" s="4"/>
      <c r="K55" s="4"/>
      <c r="L55" s="4"/>
      <c r="M55" s="4"/>
    </row>
    <row r="56" spans="3:15" x14ac:dyDescent="0.3">
      <c r="D56" s="12" t="s">
        <v>55</v>
      </c>
      <c r="E56" s="13">
        <v>3</v>
      </c>
      <c r="F56" s="13" t="s">
        <v>6</v>
      </c>
      <c r="G56" s="14"/>
      <c r="H56" s="13" t="s">
        <v>7</v>
      </c>
      <c r="I56" s="4"/>
      <c r="J56" s="4"/>
      <c r="K56" s="4"/>
      <c r="L56" s="4"/>
      <c r="M56" s="4"/>
    </row>
    <row r="57" spans="3:15" x14ac:dyDescent="0.3">
      <c r="D57" s="12" t="s">
        <v>56</v>
      </c>
      <c r="E57" s="13">
        <v>2</v>
      </c>
      <c r="F57" s="13" t="s">
        <v>27</v>
      </c>
      <c r="G57" s="14"/>
      <c r="H57" s="13" t="s">
        <v>7</v>
      </c>
      <c r="I57" s="4"/>
      <c r="J57" s="4"/>
      <c r="K57" s="4"/>
      <c r="L57" s="4"/>
      <c r="M57" s="4"/>
    </row>
    <row r="58" spans="3:15" ht="15" thickBot="1" x14ac:dyDescent="0.35">
      <c r="D58" s="12" t="s">
        <v>57</v>
      </c>
      <c r="E58" s="13">
        <v>2</v>
      </c>
      <c r="F58" s="13" t="s">
        <v>26</v>
      </c>
      <c r="G58" s="14"/>
      <c r="H58" s="13" t="s">
        <v>7</v>
      </c>
      <c r="I58" s="4"/>
      <c r="J58" s="4"/>
      <c r="K58" s="4"/>
      <c r="L58" s="4"/>
      <c r="M58" s="4"/>
    </row>
    <row r="59" spans="3:15" ht="15" thickBot="1" x14ac:dyDescent="0.35">
      <c r="I59" s="27" t="s">
        <v>48</v>
      </c>
      <c r="J59" s="28"/>
      <c r="K59" s="28"/>
      <c r="L59" s="29"/>
      <c r="M59" s="15"/>
    </row>
    <row r="61" spans="3:15" ht="18" x14ac:dyDescent="0.35">
      <c r="C61" s="5" t="s">
        <v>24</v>
      </c>
      <c r="E61" s="30" t="s">
        <v>49</v>
      </c>
      <c r="F61" s="30"/>
      <c r="G61" s="30"/>
      <c r="H61" s="30"/>
      <c r="I61" s="30"/>
      <c r="J61" s="31" t="s">
        <v>50</v>
      </c>
      <c r="K61" s="31"/>
      <c r="L61" s="31"/>
      <c r="M61" s="31"/>
    </row>
    <row r="62" spans="3:15" x14ac:dyDescent="0.3">
      <c r="E62" s="25" t="s">
        <v>80</v>
      </c>
      <c r="F62" s="25" t="s">
        <v>3</v>
      </c>
      <c r="G62" s="25" t="s">
        <v>4</v>
      </c>
      <c r="H62" s="25" t="s">
        <v>51</v>
      </c>
      <c r="I62" s="25" t="s">
        <v>5</v>
      </c>
      <c r="J62" s="26" t="s">
        <v>80</v>
      </c>
      <c r="K62" s="26" t="s">
        <v>3</v>
      </c>
      <c r="L62" s="26" t="s">
        <v>51</v>
      </c>
      <c r="M62" s="26" t="s">
        <v>5</v>
      </c>
      <c r="O62" s="6" t="s">
        <v>53</v>
      </c>
    </row>
    <row r="63" spans="3:15" x14ac:dyDescent="0.3">
      <c r="D63" s="7" t="s">
        <v>58</v>
      </c>
      <c r="E63" s="8">
        <v>1</v>
      </c>
      <c r="F63" s="8">
        <v>7</v>
      </c>
      <c r="G63" s="9">
        <v>0.6</v>
      </c>
      <c r="H63" s="10">
        <f>ROUND(($G$5*G63)/2.5,0)*2.5</f>
        <v>60</v>
      </c>
      <c r="I63" s="22"/>
      <c r="J63" s="22"/>
      <c r="K63" s="22"/>
      <c r="L63" s="22"/>
      <c r="M63" s="22"/>
    </row>
    <row r="64" spans="3:15" x14ac:dyDescent="0.3">
      <c r="D64" s="7"/>
      <c r="E64" s="8">
        <v>1</v>
      </c>
      <c r="F64" s="8">
        <v>6</v>
      </c>
      <c r="G64" s="9">
        <v>0.67500000000000004</v>
      </c>
      <c r="H64" s="10">
        <f>ROUND(($G$5*G64)/2.5,0)*2.5</f>
        <v>67.5</v>
      </c>
      <c r="I64" s="4"/>
      <c r="J64" s="4"/>
      <c r="K64" s="4"/>
      <c r="L64" s="4"/>
      <c r="M64" s="4"/>
    </row>
    <row r="65" spans="4:13" x14ac:dyDescent="0.3">
      <c r="D65" s="7"/>
      <c r="E65" s="8">
        <v>1</v>
      </c>
      <c r="F65" s="8">
        <v>5</v>
      </c>
      <c r="G65" s="9">
        <v>0.72499999999999998</v>
      </c>
      <c r="H65" s="10">
        <f>ROUND(($G$5*G65)/2.5,0)*2.5</f>
        <v>72.5</v>
      </c>
      <c r="I65" s="4">
        <v>4</v>
      </c>
      <c r="J65" s="4"/>
      <c r="K65" s="4"/>
      <c r="L65" s="4"/>
      <c r="M65" s="4"/>
    </row>
    <row r="66" spans="4:13" x14ac:dyDescent="0.3">
      <c r="D66" s="7"/>
      <c r="E66" s="8">
        <v>2</v>
      </c>
      <c r="F66" s="8">
        <v>4</v>
      </c>
      <c r="G66" s="9">
        <v>0.75</v>
      </c>
      <c r="H66" s="10">
        <f>ROUND(($G$5*G66)/2.5,0)*2.5</f>
        <v>75</v>
      </c>
      <c r="I66" s="4">
        <v>4</v>
      </c>
      <c r="J66" s="4"/>
      <c r="K66" s="4"/>
      <c r="L66" s="4"/>
      <c r="M66" s="4"/>
    </row>
    <row r="67" spans="4:13" x14ac:dyDescent="0.3">
      <c r="D67" s="7"/>
      <c r="E67" s="8">
        <v>1</v>
      </c>
      <c r="F67" s="8">
        <v>3</v>
      </c>
      <c r="G67" s="9">
        <v>0.77500000000000002</v>
      </c>
      <c r="H67" s="10">
        <f>ROUND(($G$5*G67)/2.5,0)*2.5</f>
        <v>77.5</v>
      </c>
      <c r="I67" s="16">
        <v>4</v>
      </c>
      <c r="J67" s="4"/>
      <c r="K67" s="4"/>
      <c r="L67" s="4"/>
      <c r="M67" s="4"/>
    </row>
    <row r="68" spans="4:13" x14ac:dyDescent="0.3">
      <c r="D68" s="12" t="s">
        <v>60</v>
      </c>
      <c r="E68" s="13">
        <v>3</v>
      </c>
      <c r="F68" s="13" t="s">
        <v>15</v>
      </c>
      <c r="G68" s="13"/>
      <c r="H68" s="13" t="s">
        <v>7</v>
      </c>
      <c r="I68" s="16"/>
      <c r="J68" s="4"/>
      <c r="K68" s="4"/>
      <c r="L68" s="4"/>
      <c r="M68" s="4"/>
    </row>
    <row r="69" spans="4:13" x14ac:dyDescent="0.3">
      <c r="D69" s="12" t="s">
        <v>18</v>
      </c>
      <c r="E69" s="13">
        <v>3</v>
      </c>
      <c r="F69" s="13" t="s">
        <v>11</v>
      </c>
      <c r="G69" s="13"/>
      <c r="H69" s="13" t="s">
        <v>30</v>
      </c>
      <c r="I69" s="16"/>
      <c r="J69" s="16"/>
      <c r="K69" s="16"/>
      <c r="L69" s="16"/>
      <c r="M69" s="4"/>
    </row>
    <row r="70" spans="4:13" x14ac:dyDescent="0.3">
      <c r="D70" s="12" t="s">
        <v>59</v>
      </c>
      <c r="E70" s="13">
        <v>3</v>
      </c>
      <c r="F70" s="13" t="s">
        <v>17</v>
      </c>
      <c r="G70" s="13"/>
      <c r="H70" s="13" t="s">
        <v>20</v>
      </c>
      <c r="I70" s="16"/>
      <c r="J70" s="16"/>
      <c r="K70" s="16"/>
      <c r="L70" s="16"/>
      <c r="M70" s="4"/>
    </row>
    <row r="71" spans="4:13" ht="15" thickBot="1" x14ac:dyDescent="0.35">
      <c r="D71" s="12" t="s">
        <v>22</v>
      </c>
      <c r="E71" s="13">
        <v>3</v>
      </c>
      <c r="F71" s="13" t="s">
        <v>23</v>
      </c>
      <c r="G71" s="13"/>
      <c r="H71" s="13" t="s">
        <v>20</v>
      </c>
      <c r="I71" s="16"/>
      <c r="J71" s="16"/>
      <c r="K71" s="16"/>
      <c r="L71" s="16"/>
      <c r="M71" s="4"/>
    </row>
    <row r="72" spans="4:13" ht="15" thickBot="1" x14ac:dyDescent="0.35">
      <c r="I72" s="27" t="s">
        <v>48</v>
      </c>
      <c r="J72" s="28"/>
      <c r="K72" s="28"/>
      <c r="L72" s="29"/>
      <c r="M72" s="15"/>
    </row>
  </sheetData>
  <mergeCells count="19">
    <mergeCell ref="I4:K4"/>
    <mergeCell ref="E5:F5"/>
    <mergeCell ref="I5:K5"/>
    <mergeCell ref="E6:F6"/>
    <mergeCell ref="E9:I9"/>
    <mergeCell ref="J9:M9"/>
    <mergeCell ref="I20:L20"/>
    <mergeCell ref="E22:I22"/>
    <mergeCell ref="J22:M22"/>
    <mergeCell ref="I33:L33"/>
    <mergeCell ref="E35:I35"/>
    <mergeCell ref="J35:M35"/>
    <mergeCell ref="I72:L72"/>
    <mergeCell ref="I47:L47"/>
    <mergeCell ref="E49:I49"/>
    <mergeCell ref="J49:M49"/>
    <mergeCell ref="I59:L59"/>
    <mergeCell ref="E61:I61"/>
    <mergeCell ref="J61:M6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1B1B-1E88-482B-B4AA-9D48A901548C}">
  <dimension ref="C1:O7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75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6</v>
      </c>
      <c r="G11" s="9">
        <v>0.6</v>
      </c>
      <c r="H11" s="10">
        <f t="shared" ref="H11:H17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5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3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2</v>
      </c>
      <c r="G14" s="9">
        <v>0.84</v>
      </c>
      <c r="H14" s="10">
        <f t="shared" si="0"/>
        <v>85</v>
      </c>
      <c r="I14" s="4">
        <v>4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2</v>
      </c>
      <c r="G15" s="9">
        <v>0.9</v>
      </c>
      <c r="H15" s="10">
        <f t="shared" si="0"/>
        <v>90</v>
      </c>
      <c r="I15" s="4" t="s">
        <v>31</v>
      </c>
      <c r="J15" s="4"/>
      <c r="K15" s="4"/>
      <c r="L15" s="4"/>
      <c r="M15" s="4"/>
    </row>
    <row r="16" spans="3:15" x14ac:dyDescent="0.3">
      <c r="D16" s="11"/>
      <c r="E16" s="8">
        <v>1</v>
      </c>
      <c r="F16" s="8">
        <v>4</v>
      </c>
      <c r="G16" s="9">
        <v>0.85</v>
      </c>
      <c r="H16" s="10">
        <f t="shared" si="0"/>
        <v>85</v>
      </c>
      <c r="I16" s="4">
        <v>2</v>
      </c>
      <c r="J16" s="4"/>
      <c r="K16" s="4"/>
      <c r="L16" s="4"/>
      <c r="M16" s="4"/>
    </row>
    <row r="17" spans="3:15" x14ac:dyDescent="0.3">
      <c r="D17" s="11"/>
      <c r="E17" s="8">
        <v>2</v>
      </c>
      <c r="F17" s="8">
        <v>4</v>
      </c>
      <c r="G17" s="9">
        <v>0.8</v>
      </c>
      <c r="H17" s="10">
        <f t="shared" si="0"/>
        <v>80</v>
      </c>
      <c r="I17" s="4" t="s">
        <v>9</v>
      </c>
      <c r="J17" s="4"/>
      <c r="K17" s="4"/>
      <c r="L17" s="4"/>
      <c r="M17" s="4"/>
    </row>
    <row r="18" spans="3:15" x14ac:dyDescent="0.3">
      <c r="D18" s="12" t="s">
        <v>62</v>
      </c>
      <c r="E18" s="13">
        <v>3</v>
      </c>
      <c r="F18" s="13" t="s">
        <v>6</v>
      </c>
      <c r="G18" s="14"/>
      <c r="H18" s="13" t="s">
        <v>10</v>
      </c>
      <c r="I18" s="4"/>
      <c r="J18" s="4"/>
      <c r="K18" s="4"/>
      <c r="L18" s="4"/>
      <c r="M18" s="4"/>
    </row>
    <row r="19" spans="3:15" x14ac:dyDescent="0.3">
      <c r="D19" s="12" t="s">
        <v>63</v>
      </c>
      <c r="E19" s="13">
        <v>3</v>
      </c>
      <c r="F19" s="13" t="s">
        <v>13</v>
      </c>
      <c r="G19" s="14"/>
      <c r="H19" s="13" t="s">
        <v>7</v>
      </c>
      <c r="I19" s="4"/>
      <c r="J19" s="4"/>
      <c r="K19" s="4"/>
      <c r="L19" s="4"/>
      <c r="M19" s="4"/>
    </row>
    <row r="20" spans="3:15" ht="15" thickBot="1" x14ac:dyDescent="0.35">
      <c r="D20" s="12" t="s">
        <v>25</v>
      </c>
      <c r="E20" s="13">
        <v>2</v>
      </c>
      <c r="F20" s="13" t="s">
        <v>11</v>
      </c>
      <c r="G20" s="14"/>
      <c r="H20" s="13"/>
      <c r="I20" s="4"/>
      <c r="J20" s="4"/>
      <c r="K20" s="4"/>
      <c r="L20" s="4"/>
      <c r="M20" s="4"/>
    </row>
    <row r="21" spans="3:15" ht="15" thickBot="1" x14ac:dyDescent="0.35">
      <c r="I21" s="27" t="s">
        <v>48</v>
      </c>
      <c r="J21" s="28"/>
      <c r="K21" s="28"/>
      <c r="L21" s="29"/>
      <c r="M21" s="15"/>
    </row>
    <row r="22" spans="3:15" x14ac:dyDescent="0.3">
      <c r="I22" s="3"/>
      <c r="J22" s="3"/>
      <c r="K22" s="3"/>
      <c r="L22" s="3"/>
      <c r="M22" s="3"/>
    </row>
    <row r="23" spans="3:15" ht="18" x14ac:dyDescent="0.35">
      <c r="C23" s="5" t="s">
        <v>8</v>
      </c>
      <c r="E23" s="30" t="s">
        <v>49</v>
      </c>
      <c r="F23" s="30"/>
      <c r="G23" s="30"/>
      <c r="H23" s="30"/>
      <c r="I23" s="30"/>
      <c r="J23" s="31" t="s">
        <v>50</v>
      </c>
      <c r="K23" s="31"/>
      <c r="L23" s="31"/>
      <c r="M23" s="31"/>
    </row>
    <row r="24" spans="3:15" x14ac:dyDescent="0.3">
      <c r="E24" s="25" t="s">
        <v>80</v>
      </c>
      <c r="F24" s="25" t="s">
        <v>3</v>
      </c>
      <c r="G24" s="25" t="s">
        <v>4</v>
      </c>
      <c r="H24" s="25" t="s">
        <v>51</v>
      </c>
      <c r="I24" s="25" t="s">
        <v>5</v>
      </c>
      <c r="J24" s="26" t="s">
        <v>80</v>
      </c>
      <c r="K24" s="26" t="s">
        <v>3</v>
      </c>
      <c r="L24" s="26" t="s">
        <v>51</v>
      </c>
      <c r="M24" s="26" t="s">
        <v>5</v>
      </c>
      <c r="O24" s="6" t="s">
        <v>53</v>
      </c>
    </row>
    <row r="25" spans="3:15" x14ac:dyDescent="0.3">
      <c r="D25" s="7" t="s">
        <v>64</v>
      </c>
      <c r="E25" s="8">
        <v>1</v>
      </c>
      <c r="F25" s="8">
        <v>6</v>
      </c>
      <c r="G25" s="9">
        <v>0.6</v>
      </c>
      <c r="H25" s="10">
        <f>ROUND(($G$5*G25)/2.5,0)*2.5</f>
        <v>60</v>
      </c>
      <c r="I25" s="22"/>
      <c r="J25" s="22"/>
      <c r="K25" s="22"/>
      <c r="L25" s="22"/>
      <c r="M25" s="22"/>
    </row>
    <row r="26" spans="3:15" x14ac:dyDescent="0.3">
      <c r="D26" s="7"/>
      <c r="E26" s="8">
        <v>1</v>
      </c>
      <c r="F26" s="8">
        <v>5</v>
      </c>
      <c r="G26" s="9">
        <v>0.67500000000000004</v>
      </c>
      <c r="H26" s="10">
        <f>ROUND(($G$5*G26)/2.5,0)*2.5</f>
        <v>67.5</v>
      </c>
      <c r="I26" s="4"/>
      <c r="J26" s="4"/>
      <c r="K26" s="4"/>
      <c r="L26" s="4"/>
      <c r="M26" s="4"/>
    </row>
    <row r="27" spans="3:15" x14ac:dyDescent="0.3">
      <c r="D27" s="7"/>
      <c r="E27" s="8">
        <v>1</v>
      </c>
      <c r="F27" s="8">
        <v>4</v>
      </c>
      <c r="G27" s="9">
        <v>0.75</v>
      </c>
      <c r="H27" s="10">
        <f>ROUND(($G$5*G27)/2.5,0)*2.5</f>
        <v>75</v>
      </c>
      <c r="I27" s="4"/>
      <c r="J27" s="4"/>
      <c r="K27" s="4"/>
      <c r="L27" s="4"/>
      <c r="M27" s="4"/>
    </row>
    <row r="28" spans="3:15" x14ac:dyDescent="0.3">
      <c r="D28" s="7"/>
      <c r="E28" s="8">
        <v>2</v>
      </c>
      <c r="F28" s="8">
        <v>3</v>
      </c>
      <c r="G28" s="9">
        <v>0.8</v>
      </c>
      <c r="H28" s="10">
        <f>ROUND(($G$5*G28)/2.5,0)*2.5</f>
        <v>80</v>
      </c>
      <c r="I28" s="4">
        <v>4</v>
      </c>
      <c r="J28" s="4"/>
      <c r="K28" s="4"/>
      <c r="L28" s="4"/>
      <c r="M28" s="4"/>
    </row>
    <row r="29" spans="3:15" x14ac:dyDescent="0.3">
      <c r="D29" s="7"/>
      <c r="E29" s="8">
        <v>2</v>
      </c>
      <c r="F29" s="8">
        <v>2</v>
      </c>
      <c r="G29" s="9">
        <v>0.84</v>
      </c>
      <c r="H29" s="10">
        <f>ROUND(($G$5*G29)/2.5,0)*2.5</f>
        <v>85</v>
      </c>
      <c r="I29" s="4">
        <v>4</v>
      </c>
      <c r="J29" s="4"/>
      <c r="K29" s="4"/>
      <c r="L29" s="4"/>
      <c r="M29" s="4"/>
    </row>
    <row r="30" spans="3:15" x14ac:dyDescent="0.3">
      <c r="D30" s="12" t="s">
        <v>16</v>
      </c>
      <c r="E30" s="13">
        <v>4</v>
      </c>
      <c r="F30" s="13" t="s">
        <v>17</v>
      </c>
      <c r="G30" s="14"/>
      <c r="H30" s="13" t="s">
        <v>7</v>
      </c>
      <c r="I30" s="4"/>
      <c r="J30" s="4"/>
      <c r="K30" s="4"/>
      <c r="L30" s="4"/>
      <c r="M30" s="4"/>
    </row>
    <row r="31" spans="3:15" x14ac:dyDescent="0.3">
      <c r="D31" s="12" t="s">
        <v>57</v>
      </c>
      <c r="E31" s="13">
        <v>2</v>
      </c>
      <c r="F31" s="13" t="s">
        <v>26</v>
      </c>
      <c r="G31" s="14"/>
      <c r="H31" s="13" t="s">
        <v>7</v>
      </c>
      <c r="I31" s="4"/>
      <c r="J31" s="4"/>
      <c r="K31" s="4"/>
      <c r="L31" s="4"/>
      <c r="M31" s="4"/>
    </row>
    <row r="32" spans="3:15" ht="15" thickBot="1" x14ac:dyDescent="0.35">
      <c r="D32" s="12" t="s">
        <v>65</v>
      </c>
      <c r="E32" s="13">
        <v>2</v>
      </c>
      <c r="F32" s="13" t="s">
        <v>17</v>
      </c>
      <c r="G32" s="14"/>
      <c r="H32" s="13" t="s">
        <v>20</v>
      </c>
      <c r="I32" s="4"/>
      <c r="J32" s="4"/>
      <c r="K32" s="4"/>
      <c r="L32" s="4"/>
      <c r="M32" s="4"/>
    </row>
    <row r="33" spans="3:15" ht="15" thickBot="1" x14ac:dyDescent="0.35">
      <c r="I33" s="27" t="s">
        <v>48</v>
      </c>
      <c r="J33" s="28"/>
      <c r="K33" s="28"/>
      <c r="L33" s="29"/>
      <c r="M33" s="15"/>
    </row>
    <row r="34" spans="3:15" x14ac:dyDescent="0.3">
      <c r="I34" s="3"/>
      <c r="J34" s="3"/>
      <c r="K34" s="3"/>
      <c r="L34" s="3"/>
      <c r="M34" s="3"/>
    </row>
    <row r="35" spans="3:15" ht="18" x14ac:dyDescent="0.35">
      <c r="C35" s="5" t="s">
        <v>12</v>
      </c>
      <c r="E35" s="30" t="s">
        <v>49</v>
      </c>
      <c r="F35" s="30"/>
      <c r="G35" s="30"/>
      <c r="H35" s="30"/>
      <c r="I35" s="30"/>
      <c r="J35" s="31" t="s">
        <v>50</v>
      </c>
      <c r="K35" s="31"/>
      <c r="L35" s="31"/>
      <c r="M35" s="31"/>
    </row>
    <row r="36" spans="3:15" x14ac:dyDescent="0.3">
      <c r="E36" s="25" t="s">
        <v>80</v>
      </c>
      <c r="F36" s="25" t="s">
        <v>3</v>
      </c>
      <c r="G36" s="25" t="s">
        <v>4</v>
      </c>
      <c r="H36" s="25" t="s">
        <v>51</v>
      </c>
      <c r="I36" s="25" t="s">
        <v>5</v>
      </c>
      <c r="J36" s="26" t="s">
        <v>80</v>
      </c>
      <c r="K36" s="26" t="s">
        <v>3</v>
      </c>
      <c r="L36" s="26" t="s">
        <v>51</v>
      </c>
      <c r="M36" s="26" t="s">
        <v>5</v>
      </c>
      <c r="O36" s="6" t="s">
        <v>53</v>
      </c>
    </row>
    <row r="37" spans="3:15" x14ac:dyDescent="0.3">
      <c r="D37" s="7" t="s">
        <v>61</v>
      </c>
      <c r="E37" s="8">
        <v>1</v>
      </c>
      <c r="F37" s="8">
        <v>5</v>
      </c>
      <c r="G37" s="9">
        <v>0.6</v>
      </c>
      <c r="H37" s="10">
        <f t="shared" ref="H37:H43" si="1">ROUND(($G$5*G37)/2.5,0)*2.5</f>
        <v>60</v>
      </c>
      <c r="I37" s="22"/>
      <c r="J37" s="22"/>
      <c r="K37" s="22"/>
      <c r="L37" s="22"/>
      <c r="M37" s="22"/>
    </row>
    <row r="38" spans="3:15" x14ac:dyDescent="0.3">
      <c r="D38" s="7"/>
      <c r="E38" s="8">
        <v>1</v>
      </c>
      <c r="F38" s="8">
        <v>4</v>
      </c>
      <c r="G38" s="9">
        <v>0.7</v>
      </c>
      <c r="H38" s="10">
        <f t="shared" si="1"/>
        <v>70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3</v>
      </c>
      <c r="G39" s="9">
        <v>0.8</v>
      </c>
      <c r="H39" s="10">
        <f t="shared" si="1"/>
        <v>80</v>
      </c>
      <c r="I39" s="4"/>
      <c r="J39" s="4"/>
      <c r="K39" s="4"/>
      <c r="L39" s="4"/>
      <c r="M39" s="4"/>
    </row>
    <row r="40" spans="3:15" x14ac:dyDescent="0.3">
      <c r="D40" s="7"/>
      <c r="E40" s="8">
        <v>1</v>
      </c>
      <c r="F40" s="8">
        <v>2</v>
      </c>
      <c r="G40" s="9">
        <v>0.85</v>
      </c>
      <c r="H40" s="10">
        <f t="shared" si="1"/>
        <v>85</v>
      </c>
      <c r="I40" s="4">
        <v>4</v>
      </c>
      <c r="J40" s="4"/>
      <c r="K40" s="4"/>
      <c r="L40" s="4"/>
      <c r="M40" s="4"/>
    </row>
    <row r="41" spans="3:15" x14ac:dyDescent="0.3">
      <c r="D41" s="7"/>
      <c r="E41" s="8">
        <v>1</v>
      </c>
      <c r="F41" s="8">
        <v>2</v>
      </c>
      <c r="G41" s="9">
        <v>0.9</v>
      </c>
      <c r="H41" s="10">
        <f t="shared" si="1"/>
        <v>90</v>
      </c>
      <c r="I41" s="4">
        <v>2</v>
      </c>
      <c r="J41" s="4"/>
      <c r="K41" s="4"/>
      <c r="L41" s="4"/>
      <c r="M41" s="4"/>
    </row>
    <row r="42" spans="3:15" x14ac:dyDescent="0.3">
      <c r="D42" s="7"/>
      <c r="E42" s="8">
        <v>1</v>
      </c>
      <c r="F42" s="8">
        <v>2</v>
      </c>
      <c r="G42" s="9">
        <v>0.92500000000000004</v>
      </c>
      <c r="H42" s="10">
        <f t="shared" si="1"/>
        <v>92.5</v>
      </c>
      <c r="I42" s="4">
        <v>1</v>
      </c>
      <c r="J42" s="4"/>
      <c r="K42" s="4"/>
      <c r="L42" s="4"/>
      <c r="M42" s="4"/>
    </row>
    <row r="43" spans="3:15" x14ac:dyDescent="0.3">
      <c r="D43" s="7"/>
      <c r="E43" s="8">
        <v>2</v>
      </c>
      <c r="F43" s="8">
        <v>3</v>
      </c>
      <c r="G43" s="9">
        <v>0.875</v>
      </c>
      <c r="H43" s="10">
        <f t="shared" si="1"/>
        <v>87.5</v>
      </c>
      <c r="I43" s="4">
        <v>2</v>
      </c>
      <c r="J43" s="4"/>
      <c r="K43" s="4"/>
      <c r="L43" s="4"/>
      <c r="M43" s="4"/>
    </row>
    <row r="44" spans="3:15" x14ac:dyDescent="0.3">
      <c r="D44" s="12" t="s">
        <v>81</v>
      </c>
      <c r="E44" s="13">
        <v>4</v>
      </c>
      <c r="F44" s="13" t="s">
        <v>6</v>
      </c>
      <c r="G44" s="14"/>
      <c r="H44" s="13" t="s">
        <v>10</v>
      </c>
      <c r="I44" s="4"/>
      <c r="J44" s="4"/>
      <c r="K44" s="4"/>
      <c r="L44" s="4"/>
      <c r="M44" s="4"/>
    </row>
    <row r="45" spans="3:15" x14ac:dyDescent="0.3">
      <c r="D45" s="12" t="s">
        <v>63</v>
      </c>
      <c r="E45" s="13">
        <v>3</v>
      </c>
      <c r="F45" s="13" t="s">
        <v>13</v>
      </c>
      <c r="G45" s="14"/>
      <c r="H45" s="13" t="s">
        <v>7</v>
      </c>
      <c r="I45" s="4"/>
      <c r="J45" s="4"/>
      <c r="K45" s="4"/>
      <c r="L45" s="4"/>
      <c r="M45" s="4"/>
    </row>
    <row r="46" spans="3:15" x14ac:dyDescent="0.3">
      <c r="D46" s="12" t="s">
        <v>25</v>
      </c>
      <c r="E46" s="13">
        <v>2</v>
      </c>
      <c r="F46" s="13" t="s">
        <v>11</v>
      </c>
      <c r="G46" s="14"/>
      <c r="H46" s="13"/>
      <c r="I46" s="4"/>
      <c r="J46" s="4"/>
      <c r="K46" s="4"/>
      <c r="L46" s="4"/>
      <c r="M46" s="4"/>
    </row>
    <row r="47" spans="3:15" ht="15" thickBot="1" x14ac:dyDescent="0.35">
      <c r="D47" s="12" t="s">
        <v>18</v>
      </c>
      <c r="E47" s="13">
        <v>2</v>
      </c>
      <c r="F47" s="13" t="s">
        <v>19</v>
      </c>
      <c r="G47" s="14"/>
      <c r="H47" s="13" t="s">
        <v>30</v>
      </c>
      <c r="I47" s="4"/>
      <c r="J47" s="4"/>
      <c r="K47" s="4"/>
      <c r="L47" s="4"/>
      <c r="M47" s="4"/>
    </row>
    <row r="48" spans="3:15" ht="15" thickBot="1" x14ac:dyDescent="0.35">
      <c r="I48" s="27" t="s">
        <v>48</v>
      </c>
      <c r="J48" s="28"/>
      <c r="K48" s="28"/>
      <c r="L48" s="29"/>
      <c r="M48" s="15"/>
    </row>
    <row r="50" spans="3:15" ht="18" x14ac:dyDescent="0.35">
      <c r="C50" s="5" t="s">
        <v>21</v>
      </c>
      <c r="E50" s="30" t="s">
        <v>49</v>
      </c>
      <c r="F50" s="30"/>
      <c r="G50" s="30"/>
      <c r="H50" s="30"/>
      <c r="I50" s="30"/>
      <c r="J50" s="31" t="s">
        <v>50</v>
      </c>
      <c r="K50" s="31"/>
      <c r="L50" s="31"/>
      <c r="M50" s="31"/>
    </row>
    <row r="51" spans="3:15" x14ac:dyDescent="0.3">
      <c r="E51" s="25" t="s">
        <v>80</v>
      </c>
      <c r="F51" s="25" t="s">
        <v>3</v>
      </c>
      <c r="G51" s="25" t="s">
        <v>4</v>
      </c>
      <c r="H51" s="25" t="s">
        <v>51</v>
      </c>
      <c r="I51" s="25" t="s">
        <v>5</v>
      </c>
      <c r="J51" s="26" t="s">
        <v>80</v>
      </c>
      <c r="K51" s="26" t="s">
        <v>3</v>
      </c>
      <c r="L51" s="26" t="s">
        <v>51</v>
      </c>
      <c r="M51" s="26" t="s">
        <v>5</v>
      </c>
      <c r="O51" s="6" t="s">
        <v>53</v>
      </c>
    </row>
    <row r="52" spans="3:15" x14ac:dyDescent="0.3">
      <c r="D52" s="7" t="s">
        <v>82</v>
      </c>
      <c r="E52" s="8">
        <v>1</v>
      </c>
      <c r="F52" s="8">
        <v>6</v>
      </c>
      <c r="G52" s="9">
        <v>0.6</v>
      </c>
      <c r="H52" s="10">
        <f t="shared" ref="H52:H57" si="2">ROUND(($G$5*G52)/2.5,0)*2.5</f>
        <v>60</v>
      </c>
      <c r="I52" s="22"/>
      <c r="J52" s="22"/>
      <c r="K52" s="22"/>
      <c r="L52" s="22"/>
      <c r="M52" s="22"/>
    </row>
    <row r="53" spans="3:15" x14ac:dyDescent="0.3">
      <c r="D53" s="7"/>
      <c r="E53" s="8">
        <v>1</v>
      </c>
      <c r="F53" s="8">
        <v>4</v>
      </c>
      <c r="G53" s="9">
        <v>0.67500000000000004</v>
      </c>
      <c r="H53" s="10">
        <f t="shared" si="2"/>
        <v>67.5</v>
      </c>
      <c r="I53" s="4"/>
      <c r="J53" s="4"/>
      <c r="K53" s="4"/>
      <c r="L53" s="4"/>
      <c r="M53" s="4"/>
    </row>
    <row r="54" spans="3:15" x14ac:dyDescent="0.3">
      <c r="D54" s="7"/>
      <c r="E54" s="8">
        <v>1</v>
      </c>
      <c r="F54" s="8">
        <v>3</v>
      </c>
      <c r="G54" s="9">
        <v>0.75</v>
      </c>
      <c r="H54" s="10">
        <f t="shared" si="2"/>
        <v>75</v>
      </c>
      <c r="I54" s="4"/>
      <c r="J54" s="4"/>
      <c r="K54" s="4"/>
      <c r="L54" s="4"/>
      <c r="M54" s="4"/>
    </row>
    <row r="55" spans="3:15" x14ac:dyDescent="0.3">
      <c r="D55" s="7"/>
      <c r="E55" s="8">
        <v>2</v>
      </c>
      <c r="F55" s="8">
        <v>5</v>
      </c>
      <c r="G55" s="9">
        <v>0.82499999999999996</v>
      </c>
      <c r="H55" s="10">
        <f t="shared" si="2"/>
        <v>82.5</v>
      </c>
      <c r="I55" s="4" t="s">
        <v>32</v>
      </c>
      <c r="J55" s="4"/>
      <c r="K55" s="4"/>
      <c r="L55" s="4"/>
      <c r="M55" s="4"/>
    </row>
    <row r="56" spans="3:15" x14ac:dyDescent="0.3">
      <c r="D56" s="7"/>
      <c r="E56" s="8">
        <v>1</v>
      </c>
      <c r="F56" s="8">
        <v>3</v>
      </c>
      <c r="G56" s="9">
        <v>0.85</v>
      </c>
      <c r="H56" s="10">
        <f t="shared" si="2"/>
        <v>85</v>
      </c>
      <c r="I56" s="4" t="s">
        <v>9</v>
      </c>
      <c r="J56" s="4"/>
      <c r="K56" s="4"/>
      <c r="L56" s="4"/>
      <c r="M56" s="4"/>
    </row>
    <row r="57" spans="3:15" x14ac:dyDescent="0.3">
      <c r="D57" s="7"/>
      <c r="E57" s="8">
        <v>1</v>
      </c>
      <c r="F57" s="8">
        <v>1</v>
      </c>
      <c r="G57" s="9">
        <v>0.875</v>
      </c>
      <c r="H57" s="10">
        <f t="shared" si="2"/>
        <v>87.5</v>
      </c>
      <c r="I57" s="4" t="s">
        <v>9</v>
      </c>
      <c r="J57" s="4"/>
      <c r="K57" s="4"/>
      <c r="L57" s="4"/>
      <c r="M57" s="4"/>
    </row>
    <row r="58" spans="3:15" x14ac:dyDescent="0.3">
      <c r="D58" s="12" t="s">
        <v>55</v>
      </c>
      <c r="E58" s="13">
        <v>3</v>
      </c>
      <c r="F58" s="13" t="s">
        <v>6</v>
      </c>
      <c r="G58" s="14"/>
      <c r="H58" s="13" t="s">
        <v>7</v>
      </c>
      <c r="I58" s="4"/>
      <c r="J58" s="4"/>
      <c r="K58" s="4"/>
      <c r="L58" s="4"/>
      <c r="M58" s="4"/>
    </row>
    <row r="59" spans="3:15" x14ac:dyDescent="0.3">
      <c r="D59" s="12" t="s">
        <v>56</v>
      </c>
      <c r="E59" s="13">
        <v>2</v>
      </c>
      <c r="F59" s="13" t="s">
        <v>27</v>
      </c>
      <c r="G59" s="14"/>
      <c r="H59" s="13" t="s">
        <v>7</v>
      </c>
      <c r="I59" s="4"/>
      <c r="J59" s="4"/>
      <c r="K59" s="4"/>
      <c r="L59" s="4"/>
      <c r="M59" s="4"/>
    </row>
    <row r="60" spans="3:15" ht="15" thickBot="1" x14ac:dyDescent="0.35">
      <c r="D60" s="12" t="s">
        <v>57</v>
      </c>
      <c r="E60" s="13">
        <v>2</v>
      </c>
      <c r="F60" s="13" t="s">
        <v>26</v>
      </c>
      <c r="G60" s="14"/>
      <c r="H60" s="13" t="s">
        <v>7</v>
      </c>
      <c r="I60" s="4"/>
      <c r="J60" s="4"/>
      <c r="K60" s="4"/>
      <c r="L60" s="4"/>
      <c r="M60" s="4"/>
    </row>
    <row r="61" spans="3:15" ht="15" thickBot="1" x14ac:dyDescent="0.35">
      <c r="I61" s="27" t="s">
        <v>48</v>
      </c>
      <c r="J61" s="28"/>
      <c r="K61" s="28"/>
      <c r="L61" s="29"/>
      <c r="M61" s="15"/>
    </row>
    <row r="63" spans="3:15" ht="18" x14ac:dyDescent="0.35">
      <c r="C63" s="5" t="s">
        <v>24</v>
      </c>
      <c r="E63" s="30" t="s">
        <v>49</v>
      </c>
      <c r="F63" s="30"/>
      <c r="G63" s="30"/>
      <c r="H63" s="30"/>
      <c r="I63" s="30"/>
      <c r="J63" s="31" t="s">
        <v>50</v>
      </c>
      <c r="K63" s="31"/>
      <c r="L63" s="31"/>
      <c r="M63" s="31"/>
    </row>
    <row r="64" spans="3:15" x14ac:dyDescent="0.3">
      <c r="E64" s="25" t="s">
        <v>80</v>
      </c>
      <c r="F64" s="25" t="s">
        <v>3</v>
      </c>
      <c r="G64" s="25" t="s">
        <v>4</v>
      </c>
      <c r="H64" s="25" t="s">
        <v>51</v>
      </c>
      <c r="I64" s="25" t="s">
        <v>5</v>
      </c>
      <c r="J64" s="26" t="s">
        <v>80</v>
      </c>
      <c r="K64" s="26" t="s">
        <v>3</v>
      </c>
      <c r="L64" s="26" t="s">
        <v>51</v>
      </c>
      <c r="M64" s="26" t="s">
        <v>5</v>
      </c>
      <c r="O64" s="6" t="s">
        <v>53</v>
      </c>
    </row>
    <row r="65" spans="4:13" x14ac:dyDescent="0.3">
      <c r="D65" s="7" t="s">
        <v>61</v>
      </c>
      <c r="E65" s="8">
        <v>1</v>
      </c>
      <c r="F65" s="8">
        <v>5</v>
      </c>
      <c r="G65" s="9">
        <v>0.6</v>
      </c>
      <c r="H65" s="10">
        <f>ROUND(($G$5*G65)/2.5,0)*2.5</f>
        <v>60</v>
      </c>
      <c r="I65" s="22"/>
      <c r="J65" s="22"/>
      <c r="K65" s="22"/>
      <c r="L65" s="22"/>
      <c r="M65" s="22"/>
    </row>
    <row r="66" spans="4:13" x14ac:dyDescent="0.3">
      <c r="D66" s="7"/>
      <c r="E66" s="8">
        <v>1</v>
      </c>
      <c r="F66" s="8">
        <v>4</v>
      </c>
      <c r="G66" s="9">
        <v>0.67500000000000004</v>
      </c>
      <c r="H66" s="10">
        <f>ROUND(($G$5*G66)/2.5,0)*2.5</f>
        <v>67.5</v>
      </c>
      <c r="I66" s="4"/>
      <c r="J66" s="4"/>
      <c r="K66" s="4"/>
      <c r="L66" s="4"/>
      <c r="M66" s="4"/>
    </row>
    <row r="67" spans="4:13" x14ac:dyDescent="0.3">
      <c r="D67" s="7"/>
      <c r="E67" s="8">
        <v>2</v>
      </c>
      <c r="F67" s="8">
        <v>3</v>
      </c>
      <c r="G67" s="9">
        <v>0.75</v>
      </c>
      <c r="H67" s="10">
        <f>ROUND(($G$5*G67)/2.5,0)*2.5</f>
        <v>75</v>
      </c>
      <c r="I67" s="4"/>
      <c r="J67" s="4"/>
      <c r="K67" s="4"/>
      <c r="L67" s="4"/>
      <c r="M67" s="4"/>
    </row>
    <row r="68" spans="4:13" x14ac:dyDescent="0.3">
      <c r="D68" s="7"/>
      <c r="E68" s="8">
        <v>2</v>
      </c>
      <c r="F68" s="8">
        <v>2</v>
      </c>
      <c r="G68" s="9">
        <v>0.8</v>
      </c>
      <c r="H68" s="10">
        <f>ROUND(($G$5*G68)/2.5,0)*2.5</f>
        <v>80</v>
      </c>
      <c r="I68" s="4" t="s">
        <v>33</v>
      </c>
      <c r="J68" s="4"/>
      <c r="K68" s="4"/>
      <c r="L68" s="4"/>
      <c r="M68" s="4"/>
    </row>
    <row r="69" spans="4:13" x14ac:dyDescent="0.3">
      <c r="D69" s="12" t="s">
        <v>60</v>
      </c>
      <c r="E69" s="13">
        <v>3</v>
      </c>
      <c r="F69" s="13" t="s">
        <v>15</v>
      </c>
      <c r="G69" s="13"/>
      <c r="H69" s="13" t="s">
        <v>7</v>
      </c>
      <c r="I69" s="16"/>
      <c r="J69" s="4"/>
      <c r="K69" s="4"/>
      <c r="L69" s="4"/>
      <c r="M69" s="4"/>
    </row>
    <row r="70" spans="4:13" x14ac:dyDescent="0.3">
      <c r="D70" s="12" t="s">
        <v>18</v>
      </c>
      <c r="E70" s="13">
        <v>3</v>
      </c>
      <c r="F70" s="13" t="s">
        <v>11</v>
      </c>
      <c r="G70" s="13"/>
      <c r="H70" s="13" t="s">
        <v>30</v>
      </c>
      <c r="I70" s="16"/>
      <c r="J70" s="16"/>
      <c r="K70" s="16"/>
      <c r="L70" s="16"/>
      <c r="M70" s="4"/>
    </row>
    <row r="71" spans="4:13" x14ac:dyDescent="0.3">
      <c r="D71" s="12" t="s">
        <v>59</v>
      </c>
      <c r="E71" s="13">
        <v>3</v>
      </c>
      <c r="F71" s="13" t="s">
        <v>17</v>
      </c>
      <c r="G71" s="13"/>
      <c r="H71" s="13" t="s">
        <v>20</v>
      </c>
      <c r="I71" s="16"/>
      <c r="J71" s="16"/>
      <c r="K71" s="16"/>
      <c r="L71" s="16"/>
      <c r="M71" s="4"/>
    </row>
    <row r="72" spans="4:13" ht="15" thickBot="1" x14ac:dyDescent="0.35">
      <c r="D72" s="12" t="s">
        <v>22</v>
      </c>
      <c r="E72" s="13">
        <v>3</v>
      </c>
      <c r="F72" s="13" t="s">
        <v>23</v>
      </c>
      <c r="G72" s="13"/>
      <c r="H72" s="13" t="s">
        <v>20</v>
      </c>
      <c r="I72" s="16"/>
      <c r="J72" s="16"/>
      <c r="K72" s="16"/>
      <c r="L72" s="16"/>
      <c r="M72" s="4"/>
    </row>
    <row r="73" spans="4:13" ht="15" thickBot="1" x14ac:dyDescent="0.35">
      <c r="I73" s="27" t="s">
        <v>48</v>
      </c>
      <c r="J73" s="28"/>
      <c r="K73" s="28"/>
      <c r="L73" s="29"/>
      <c r="M73" s="15"/>
    </row>
  </sheetData>
  <mergeCells count="19">
    <mergeCell ref="I4:K4"/>
    <mergeCell ref="E5:F5"/>
    <mergeCell ref="I5:K5"/>
    <mergeCell ref="E6:F6"/>
    <mergeCell ref="E9:I9"/>
    <mergeCell ref="J9:M9"/>
    <mergeCell ref="I21:L21"/>
    <mergeCell ref="E23:I23"/>
    <mergeCell ref="J23:M23"/>
    <mergeCell ref="I33:L33"/>
    <mergeCell ref="E35:I35"/>
    <mergeCell ref="J35:M35"/>
    <mergeCell ref="I73:L73"/>
    <mergeCell ref="I48:L48"/>
    <mergeCell ref="E50:I50"/>
    <mergeCell ref="J50:M50"/>
    <mergeCell ref="I61:L61"/>
    <mergeCell ref="E63:I63"/>
    <mergeCell ref="J63:M6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577D-BDA5-406D-8456-18F8C3B0B02C}">
  <dimension ref="C1:O73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76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6</v>
      </c>
      <c r="G11" s="9">
        <v>0.6</v>
      </c>
      <c r="H11" s="10">
        <f t="shared" ref="H11:H16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2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3</v>
      </c>
      <c r="G14" s="9">
        <v>0.84</v>
      </c>
      <c r="H14" s="10">
        <f t="shared" si="0"/>
        <v>85</v>
      </c>
      <c r="I14" s="4">
        <v>3.5</v>
      </c>
      <c r="J14" s="4"/>
      <c r="K14" s="4"/>
      <c r="L14" s="4"/>
      <c r="M14" s="4"/>
    </row>
    <row r="15" spans="3:15" x14ac:dyDescent="0.3">
      <c r="D15" s="11"/>
      <c r="E15" s="8">
        <v>2</v>
      </c>
      <c r="F15" s="8">
        <v>2</v>
      </c>
      <c r="G15" s="9">
        <v>0.86</v>
      </c>
      <c r="H15" s="10">
        <f t="shared" si="0"/>
        <v>85</v>
      </c>
      <c r="I15" s="4">
        <v>3.5</v>
      </c>
      <c r="J15" s="4"/>
      <c r="K15" s="4"/>
      <c r="L15" s="4"/>
      <c r="M15" s="4"/>
    </row>
    <row r="16" spans="3:15" x14ac:dyDescent="0.3">
      <c r="D16" s="11"/>
      <c r="E16" s="8">
        <v>1</v>
      </c>
      <c r="F16" s="8">
        <v>4</v>
      </c>
      <c r="G16" s="9">
        <v>0.8</v>
      </c>
      <c r="H16" s="10">
        <f t="shared" si="0"/>
        <v>80</v>
      </c>
      <c r="I16" s="4">
        <v>3.5</v>
      </c>
      <c r="J16" s="4"/>
      <c r="K16" s="4"/>
      <c r="L16" s="4"/>
      <c r="M16" s="4"/>
    </row>
    <row r="17" spans="3:15" x14ac:dyDescent="0.3">
      <c r="D17" s="12" t="s">
        <v>62</v>
      </c>
      <c r="E17" s="13">
        <v>3</v>
      </c>
      <c r="F17" s="13" t="s">
        <v>6</v>
      </c>
      <c r="G17" s="14"/>
      <c r="H17" s="13" t="s">
        <v>10</v>
      </c>
      <c r="I17" s="4"/>
      <c r="J17" s="4"/>
      <c r="K17" s="4"/>
      <c r="L17" s="4"/>
      <c r="M17" s="4"/>
    </row>
    <row r="18" spans="3:15" x14ac:dyDescent="0.3">
      <c r="D18" s="12" t="s">
        <v>63</v>
      </c>
      <c r="E18" s="13">
        <v>3</v>
      </c>
      <c r="F18" s="13" t="s">
        <v>13</v>
      </c>
      <c r="G18" s="14"/>
      <c r="H18" s="13" t="s">
        <v>7</v>
      </c>
      <c r="I18" s="4"/>
      <c r="J18" s="4"/>
      <c r="K18" s="4"/>
      <c r="L18" s="4"/>
      <c r="M18" s="4"/>
    </row>
    <row r="19" spans="3:15" ht="15" thickBot="1" x14ac:dyDescent="0.35">
      <c r="D19" s="12" t="s">
        <v>25</v>
      </c>
      <c r="E19" s="13">
        <v>2</v>
      </c>
      <c r="F19" s="13" t="s">
        <v>11</v>
      </c>
      <c r="G19" s="14"/>
      <c r="H19" s="13"/>
      <c r="I19" s="4"/>
      <c r="J19" s="4"/>
      <c r="K19" s="4"/>
      <c r="L19" s="4"/>
      <c r="M19" s="4"/>
    </row>
    <row r="20" spans="3:15" ht="15" thickBot="1" x14ac:dyDescent="0.35">
      <c r="I20" s="27" t="s">
        <v>48</v>
      </c>
      <c r="J20" s="28"/>
      <c r="K20" s="28"/>
      <c r="L20" s="29"/>
      <c r="M20" s="15"/>
    </row>
    <row r="21" spans="3:15" x14ac:dyDescent="0.3">
      <c r="I21" s="3"/>
      <c r="J21" s="3"/>
      <c r="K21" s="3"/>
      <c r="L21" s="3"/>
      <c r="M21" s="3"/>
    </row>
    <row r="22" spans="3:15" ht="18" x14ac:dyDescent="0.35">
      <c r="C22" s="5" t="s">
        <v>8</v>
      </c>
      <c r="E22" s="30" t="s">
        <v>49</v>
      </c>
      <c r="F22" s="30"/>
      <c r="G22" s="30"/>
      <c r="H22" s="30"/>
      <c r="I22" s="30"/>
      <c r="J22" s="31" t="s">
        <v>50</v>
      </c>
      <c r="K22" s="31"/>
      <c r="L22" s="31"/>
      <c r="M22" s="31"/>
    </row>
    <row r="23" spans="3:15" x14ac:dyDescent="0.3">
      <c r="E23" s="25" t="s">
        <v>80</v>
      </c>
      <c r="F23" s="25" t="s">
        <v>3</v>
      </c>
      <c r="G23" s="25" t="s">
        <v>4</v>
      </c>
      <c r="H23" s="25" t="s">
        <v>51</v>
      </c>
      <c r="I23" s="25" t="s">
        <v>5</v>
      </c>
      <c r="J23" s="26" t="s">
        <v>80</v>
      </c>
      <c r="K23" s="26" t="s">
        <v>3</v>
      </c>
      <c r="L23" s="26" t="s">
        <v>51</v>
      </c>
      <c r="M23" s="26" t="s">
        <v>5</v>
      </c>
      <c r="O23" s="6" t="s">
        <v>53</v>
      </c>
    </row>
    <row r="24" spans="3:15" x14ac:dyDescent="0.3">
      <c r="D24" s="7" t="s">
        <v>64</v>
      </c>
      <c r="E24" s="8">
        <v>1</v>
      </c>
      <c r="F24" s="8">
        <v>6</v>
      </c>
      <c r="G24" s="9">
        <v>0.6</v>
      </c>
      <c r="H24" s="10">
        <f>ROUND(($G$5*G24)/2.5,0)*2.5</f>
        <v>60</v>
      </c>
      <c r="I24" s="22"/>
      <c r="J24" s="22"/>
      <c r="K24" s="22"/>
      <c r="L24" s="22"/>
      <c r="M24" s="22"/>
    </row>
    <row r="25" spans="3:15" x14ac:dyDescent="0.3">
      <c r="D25" s="7"/>
      <c r="E25" s="8">
        <v>1</v>
      </c>
      <c r="F25" s="8">
        <v>5</v>
      </c>
      <c r="G25" s="9">
        <v>0.67500000000000004</v>
      </c>
      <c r="H25" s="10">
        <f>ROUND(($G$5*G25)/2.5,0)*2.5</f>
        <v>67.5</v>
      </c>
      <c r="I25" s="4"/>
      <c r="J25" s="4"/>
      <c r="K25" s="4"/>
      <c r="L25" s="4"/>
      <c r="M25" s="4"/>
    </row>
    <row r="26" spans="3:15" x14ac:dyDescent="0.3">
      <c r="D26" s="7"/>
      <c r="E26" s="8">
        <v>1</v>
      </c>
      <c r="F26" s="8">
        <v>4</v>
      </c>
      <c r="G26" s="9">
        <v>0.75</v>
      </c>
      <c r="H26" s="10">
        <f>ROUND(($G$5*G26)/2.5,0)*2.5</f>
        <v>75</v>
      </c>
      <c r="I26" s="4"/>
      <c r="J26" s="4"/>
      <c r="K26" s="4"/>
      <c r="L26" s="4"/>
      <c r="M26" s="4"/>
    </row>
    <row r="27" spans="3:15" x14ac:dyDescent="0.3">
      <c r="D27" s="7"/>
      <c r="E27" s="8">
        <v>1</v>
      </c>
      <c r="F27" s="8">
        <v>3</v>
      </c>
      <c r="G27" s="9">
        <v>0.8</v>
      </c>
      <c r="H27" s="10">
        <f>ROUND(($G$5*G27)/2.5,0)*2.5</f>
        <v>80</v>
      </c>
      <c r="I27" s="4">
        <v>4</v>
      </c>
      <c r="J27" s="4"/>
      <c r="K27" s="4"/>
      <c r="L27" s="4"/>
      <c r="M27" s="4"/>
    </row>
    <row r="28" spans="3:15" x14ac:dyDescent="0.3">
      <c r="D28" s="7"/>
      <c r="E28" s="8">
        <v>3</v>
      </c>
      <c r="F28" s="8">
        <v>2</v>
      </c>
      <c r="G28" s="9">
        <v>0.84</v>
      </c>
      <c r="H28" s="10">
        <f>ROUND(($G$5*G28)/2.5,0)*2.5</f>
        <v>85</v>
      </c>
      <c r="I28" s="4">
        <v>4</v>
      </c>
      <c r="J28" s="4"/>
      <c r="K28" s="4"/>
      <c r="L28" s="4"/>
      <c r="M28" s="4"/>
    </row>
    <row r="29" spans="3:15" x14ac:dyDescent="0.3">
      <c r="D29" s="12" t="s">
        <v>16</v>
      </c>
      <c r="E29" s="13">
        <v>4</v>
      </c>
      <c r="F29" s="13" t="s">
        <v>17</v>
      </c>
      <c r="G29" s="14"/>
      <c r="H29" s="13" t="s">
        <v>7</v>
      </c>
      <c r="I29" s="4"/>
      <c r="J29" s="4"/>
      <c r="K29" s="4"/>
      <c r="L29" s="4"/>
      <c r="M29" s="4"/>
    </row>
    <row r="30" spans="3:15" ht="15" thickBot="1" x14ac:dyDescent="0.35">
      <c r="D30" s="12" t="s">
        <v>57</v>
      </c>
      <c r="E30" s="13">
        <v>2</v>
      </c>
      <c r="F30" s="13" t="s">
        <v>26</v>
      </c>
      <c r="G30" s="14"/>
      <c r="H30" s="13" t="s">
        <v>7</v>
      </c>
      <c r="I30" s="4"/>
      <c r="J30" s="4"/>
      <c r="K30" s="4"/>
      <c r="L30" s="4"/>
      <c r="M30" s="4"/>
    </row>
    <row r="31" spans="3:15" ht="15" thickBot="1" x14ac:dyDescent="0.35">
      <c r="I31" s="27" t="s">
        <v>48</v>
      </c>
      <c r="J31" s="28"/>
      <c r="K31" s="28"/>
      <c r="L31" s="29"/>
      <c r="M31" s="15"/>
    </row>
    <row r="32" spans="3:15" x14ac:dyDescent="0.3">
      <c r="I32" s="3"/>
      <c r="J32" s="3"/>
      <c r="K32" s="3"/>
      <c r="L32" s="3"/>
      <c r="M32" s="3"/>
    </row>
    <row r="33" spans="3:15" ht="18" x14ac:dyDescent="0.35">
      <c r="C33" s="5" t="s">
        <v>12</v>
      </c>
      <c r="E33" s="30" t="s">
        <v>49</v>
      </c>
      <c r="F33" s="30"/>
      <c r="G33" s="30"/>
      <c r="H33" s="30"/>
      <c r="I33" s="30"/>
      <c r="J33" s="31" t="s">
        <v>50</v>
      </c>
      <c r="K33" s="31"/>
      <c r="L33" s="31"/>
      <c r="M33" s="31"/>
    </row>
    <row r="34" spans="3:15" x14ac:dyDescent="0.3">
      <c r="E34" s="25" t="s">
        <v>80</v>
      </c>
      <c r="F34" s="25" t="s">
        <v>3</v>
      </c>
      <c r="G34" s="25" t="s">
        <v>4</v>
      </c>
      <c r="H34" s="25" t="s">
        <v>51</v>
      </c>
      <c r="I34" s="25" t="s">
        <v>5</v>
      </c>
      <c r="J34" s="26" t="s">
        <v>80</v>
      </c>
      <c r="K34" s="26" t="s">
        <v>3</v>
      </c>
      <c r="L34" s="26" t="s">
        <v>51</v>
      </c>
      <c r="M34" s="26" t="s">
        <v>5</v>
      </c>
      <c r="O34" s="6" t="s">
        <v>53</v>
      </c>
    </row>
    <row r="35" spans="3:15" x14ac:dyDescent="0.3">
      <c r="D35" s="7" t="s">
        <v>61</v>
      </c>
      <c r="E35" s="8">
        <v>1</v>
      </c>
      <c r="F35" s="8">
        <v>5</v>
      </c>
      <c r="G35" s="9">
        <v>0.6</v>
      </c>
      <c r="H35" s="10">
        <f t="shared" ref="H35:H41" si="1">ROUND(($G$5*G35)/2.5,0)*2.5</f>
        <v>60</v>
      </c>
      <c r="I35" s="22"/>
      <c r="J35" s="22"/>
      <c r="K35" s="22"/>
      <c r="L35" s="22"/>
      <c r="M35" s="22"/>
    </row>
    <row r="36" spans="3:15" x14ac:dyDescent="0.3">
      <c r="D36" s="7"/>
      <c r="E36" s="8">
        <v>1</v>
      </c>
      <c r="F36" s="8">
        <v>4</v>
      </c>
      <c r="G36" s="9">
        <v>0.7</v>
      </c>
      <c r="H36" s="10">
        <f t="shared" si="1"/>
        <v>70</v>
      </c>
      <c r="I36" s="4"/>
      <c r="J36" s="4"/>
      <c r="K36" s="4"/>
      <c r="L36" s="4"/>
      <c r="M36" s="4"/>
    </row>
    <row r="37" spans="3:15" x14ac:dyDescent="0.3">
      <c r="D37" s="7"/>
      <c r="E37" s="8">
        <v>1</v>
      </c>
      <c r="F37" s="8">
        <v>3</v>
      </c>
      <c r="G37" s="9">
        <v>0.78</v>
      </c>
      <c r="H37" s="10">
        <f t="shared" si="1"/>
        <v>77.5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2</v>
      </c>
      <c r="G38" s="9">
        <v>0.84</v>
      </c>
      <c r="H38" s="10">
        <f t="shared" si="1"/>
        <v>85</v>
      </c>
      <c r="I38" s="4">
        <v>4</v>
      </c>
      <c r="J38" s="4"/>
      <c r="K38" s="4"/>
      <c r="L38" s="4"/>
      <c r="M38" s="4"/>
    </row>
    <row r="39" spans="3:15" x14ac:dyDescent="0.3">
      <c r="D39" s="7"/>
      <c r="E39" s="8">
        <v>1</v>
      </c>
      <c r="F39" s="8">
        <v>2</v>
      </c>
      <c r="G39" s="9">
        <v>0.9</v>
      </c>
      <c r="H39" s="10">
        <f t="shared" si="1"/>
        <v>90</v>
      </c>
      <c r="I39" s="4" t="s">
        <v>31</v>
      </c>
      <c r="J39" s="4"/>
      <c r="K39" s="4"/>
      <c r="L39" s="4"/>
      <c r="M39" s="4"/>
    </row>
    <row r="40" spans="3:15" x14ac:dyDescent="0.3">
      <c r="D40" s="7"/>
      <c r="E40" s="8">
        <v>1</v>
      </c>
      <c r="F40" s="8" t="s">
        <v>34</v>
      </c>
      <c r="G40" s="9">
        <v>0.93500000000000005</v>
      </c>
      <c r="H40" s="10">
        <f t="shared" si="1"/>
        <v>92.5</v>
      </c>
      <c r="I40" s="4" t="s">
        <v>35</v>
      </c>
      <c r="J40" s="4"/>
      <c r="K40" s="4"/>
      <c r="L40" s="4"/>
      <c r="M40" s="4"/>
    </row>
    <row r="41" spans="3:15" x14ac:dyDescent="0.3">
      <c r="D41" s="7"/>
      <c r="E41" s="8">
        <v>2</v>
      </c>
      <c r="F41" s="8">
        <v>1</v>
      </c>
      <c r="G41" s="9">
        <v>0.92500000000000004</v>
      </c>
      <c r="H41" s="10">
        <f t="shared" si="1"/>
        <v>92.5</v>
      </c>
      <c r="I41" s="4" t="s">
        <v>31</v>
      </c>
      <c r="J41" s="4"/>
      <c r="K41" s="4"/>
      <c r="L41" s="4"/>
      <c r="M41" s="4"/>
    </row>
    <row r="42" spans="3:15" x14ac:dyDescent="0.3">
      <c r="D42" s="12" t="s">
        <v>81</v>
      </c>
      <c r="E42" s="13">
        <v>4</v>
      </c>
      <c r="F42" s="13" t="s">
        <v>6</v>
      </c>
      <c r="G42" s="14"/>
      <c r="H42" s="13" t="s">
        <v>10</v>
      </c>
      <c r="I42" s="4"/>
      <c r="J42" s="4"/>
      <c r="K42" s="4"/>
      <c r="L42" s="4"/>
      <c r="M42" s="4"/>
    </row>
    <row r="43" spans="3:15" x14ac:dyDescent="0.3">
      <c r="D43" s="12" t="s">
        <v>63</v>
      </c>
      <c r="E43" s="13">
        <v>3</v>
      </c>
      <c r="F43" s="13" t="s">
        <v>13</v>
      </c>
      <c r="G43" s="14"/>
      <c r="H43" s="13" t="s">
        <v>7</v>
      </c>
      <c r="I43" s="4"/>
      <c r="J43" s="4"/>
      <c r="K43" s="4"/>
      <c r="L43" s="4"/>
      <c r="M43" s="4"/>
    </row>
    <row r="44" spans="3:15" x14ac:dyDescent="0.3">
      <c r="D44" s="12" t="s">
        <v>25</v>
      </c>
      <c r="E44" s="13">
        <v>2</v>
      </c>
      <c r="F44" s="13" t="s">
        <v>11</v>
      </c>
      <c r="G44" s="14"/>
      <c r="H44" s="13"/>
      <c r="I44" s="4"/>
      <c r="J44" s="4"/>
      <c r="K44" s="4"/>
      <c r="L44" s="4"/>
      <c r="M44" s="4"/>
    </row>
    <row r="45" spans="3:15" ht="15" thickBot="1" x14ac:dyDescent="0.35">
      <c r="D45" s="12" t="s">
        <v>18</v>
      </c>
      <c r="E45" s="13">
        <v>2</v>
      </c>
      <c r="F45" s="13" t="s">
        <v>19</v>
      </c>
      <c r="G45" s="14"/>
      <c r="H45" s="13" t="s">
        <v>7</v>
      </c>
      <c r="I45" s="4"/>
      <c r="J45" s="4"/>
      <c r="K45" s="4"/>
      <c r="L45" s="4"/>
      <c r="M45" s="4"/>
    </row>
    <row r="46" spans="3:15" ht="15" thickBot="1" x14ac:dyDescent="0.35">
      <c r="I46" s="27" t="s">
        <v>48</v>
      </c>
      <c r="J46" s="28"/>
      <c r="K46" s="28"/>
      <c r="L46" s="29"/>
      <c r="M46" s="15"/>
    </row>
    <row r="48" spans="3:15" ht="18" x14ac:dyDescent="0.35">
      <c r="C48" s="5" t="s">
        <v>21</v>
      </c>
      <c r="E48" s="30" t="s">
        <v>49</v>
      </c>
      <c r="F48" s="30"/>
      <c r="G48" s="30"/>
      <c r="H48" s="30"/>
      <c r="I48" s="30"/>
      <c r="J48" s="31" t="s">
        <v>50</v>
      </c>
      <c r="K48" s="31"/>
      <c r="L48" s="31"/>
      <c r="M48" s="31"/>
    </row>
    <row r="49" spans="3:15" x14ac:dyDescent="0.3">
      <c r="E49" s="25" t="s">
        <v>80</v>
      </c>
      <c r="F49" s="25" t="s">
        <v>3</v>
      </c>
      <c r="G49" s="25" t="s">
        <v>4</v>
      </c>
      <c r="H49" s="25" t="s">
        <v>51</v>
      </c>
      <c r="I49" s="25" t="s">
        <v>5</v>
      </c>
      <c r="J49" s="26" t="s">
        <v>80</v>
      </c>
      <c r="K49" s="26" t="s">
        <v>3</v>
      </c>
      <c r="L49" s="26" t="s">
        <v>51</v>
      </c>
      <c r="M49" s="26" t="s">
        <v>5</v>
      </c>
      <c r="O49" s="6" t="s">
        <v>53</v>
      </c>
    </row>
    <row r="50" spans="3:15" x14ac:dyDescent="0.3">
      <c r="D50" s="7" t="s">
        <v>82</v>
      </c>
      <c r="E50" s="8">
        <v>1</v>
      </c>
      <c r="F50" s="8">
        <v>6</v>
      </c>
      <c r="G50" s="9">
        <v>0.6</v>
      </c>
      <c r="H50" s="10">
        <f t="shared" ref="H50:H56" si="2">ROUND(($G$5*G50)/2.5,0)*2.5</f>
        <v>60</v>
      </c>
      <c r="I50" s="22"/>
      <c r="J50" s="22"/>
      <c r="K50" s="22"/>
      <c r="L50" s="22"/>
      <c r="M50" s="22"/>
    </row>
    <row r="51" spans="3:15" x14ac:dyDescent="0.3">
      <c r="D51" s="7"/>
      <c r="E51" s="8">
        <v>1</v>
      </c>
      <c r="F51" s="8">
        <v>5</v>
      </c>
      <c r="G51" s="9">
        <v>0.67500000000000004</v>
      </c>
      <c r="H51" s="10">
        <f t="shared" si="2"/>
        <v>67.5</v>
      </c>
      <c r="I51" s="4"/>
      <c r="J51" s="4"/>
      <c r="K51" s="4"/>
      <c r="L51" s="4"/>
      <c r="M51" s="4"/>
    </row>
    <row r="52" spans="3:15" x14ac:dyDescent="0.3">
      <c r="D52" s="7"/>
      <c r="E52" s="8">
        <v>1</v>
      </c>
      <c r="F52" s="8">
        <v>3</v>
      </c>
      <c r="G52" s="9">
        <v>0.75</v>
      </c>
      <c r="H52" s="10">
        <f t="shared" si="2"/>
        <v>75</v>
      </c>
      <c r="I52" s="4"/>
      <c r="J52" s="4"/>
      <c r="K52" s="4"/>
      <c r="L52" s="4"/>
      <c r="M52" s="4"/>
    </row>
    <row r="53" spans="3:15" x14ac:dyDescent="0.3">
      <c r="D53" s="7"/>
      <c r="E53" s="8">
        <v>1</v>
      </c>
      <c r="F53" s="8">
        <v>4</v>
      </c>
      <c r="G53" s="9">
        <v>0.82499999999999996</v>
      </c>
      <c r="H53" s="10">
        <f t="shared" si="2"/>
        <v>82.5</v>
      </c>
      <c r="I53" s="4">
        <v>4</v>
      </c>
      <c r="J53" s="4"/>
      <c r="K53" s="4"/>
      <c r="L53" s="4"/>
      <c r="M53" s="4"/>
    </row>
    <row r="54" spans="3:15" x14ac:dyDescent="0.3">
      <c r="D54" s="7"/>
      <c r="E54" s="8">
        <v>1</v>
      </c>
      <c r="F54" s="8">
        <v>4</v>
      </c>
      <c r="G54" s="9">
        <v>0.85</v>
      </c>
      <c r="H54" s="10">
        <f t="shared" si="2"/>
        <v>85</v>
      </c>
      <c r="I54" s="4">
        <v>3</v>
      </c>
      <c r="J54" s="4"/>
      <c r="K54" s="4"/>
      <c r="L54" s="4"/>
      <c r="M54" s="4"/>
    </row>
    <row r="55" spans="3:15" x14ac:dyDescent="0.3">
      <c r="D55" s="7"/>
      <c r="E55" s="8">
        <v>1</v>
      </c>
      <c r="F55" s="8">
        <v>3</v>
      </c>
      <c r="G55" s="9">
        <v>0.875</v>
      </c>
      <c r="H55" s="10">
        <f t="shared" si="2"/>
        <v>87.5</v>
      </c>
      <c r="I55" s="4">
        <v>3</v>
      </c>
      <c r="J55" s="4"/>
      <c r="K55" s="4"/>
      <c r="L55" s="4"/>
      <c r="M55" s="4"/>
    </row>
    <row r="56" spans="3:15" x14ac:dyDescent="0.3">
      <c r="D56" s="7"/>
      <c r="E56" s="8">
        <v>1</v>
      </c>
      <c r="F56" s="8">
        <v>2</v>
      </c>
      <c r="G56" s="9">
        <v>0.9</v>
      </c>
      <c r="H56" s="10">
        <f t="shared" si="2"/>
        <v>90</v>
      </c>
      <c r="I56" s="4">
        <v>2</v>
      </c>
      <c r="J56" s="4"/>
      <c r="K56" s="4"/>
      <c r="L56" s="4"/>
      <c r="M56" s="4"/>
    </row>
    <row r="57" spans="3:15" x14ac:dyDescent="0.3">
      <c r="D57" s="12" t="s">
        <v>55</v>
      </c>
      <c r="E57" s="13">
        <v>3</v>
      </c>
      <c r="F57" s="13" t="s">
        <v>6</v>
      </c>
      <c r="G57" s="14"/>
      <c r="H57" s="13" t="s">
        <v>7</v>
      </c>
      <c r="I57" s="4"/>
      <c r="J57" s="4"/>
      <c r="K57" s="4"/>
      <c r="L57" s="4"/>
      <c r="M57" s="4"/>
    </row>
    <row r="58" spans="3:15" x14ac:dyDescent="0.3">
      <c r="D58" s="12" t="s">
        <v>56</v>
      </c>
      <c r="E58" s="13">
        <v>2</v>
      </c>
      <c r="F58" s="13" t="s">
        <v>27</v>
      </c>
      <c r="G58" s="14"/>
      <c r="H58" s="13" t="s">
        <v>7</v>
      </c>
      <c r="I58" s="4"/>
      <c r="J58" s="4"/>
      <c r="K58" s="4"/>
      <c r="L58" s="4"/>
      <c r="M58" s="4"/>
    </row>
    <row r="59" spans="3:15" ht="15" thickBot="1" x14ac:dyDescent="0.35">
      <c r="D59" s="12" t="s">
        <v>57</v>
      </c>
      <c r="E59" s="13">
        <v>2</v>
      </c>
      <c r="F59" s="13" t="s">
        <v>26</v>
      </c>
      <c r="G59" s="14"/>
      <c r="H59" s="13" t="s">
        <v>7</v>
      </c>
      <c r="I59" s="4"/>
      <c r="J59" s="4"/>
      <c r="K59" s="4"/>
      <c r="L59" s="4"/>
      <c r="M59" s="4"/>
    </row>
    <row r="60" spans="3:15" ht="15" thickBot="1" x14ac:dyDescent="0.35">
      <c r="I60" s="27" t="s">
        <v>48</v>
      </c>
      <c r="J60" s="28"/>
      <c r="K60" s="28"/>
      <c r="L60" s="29"/>
      <c r="M60" s="15"/>
    </row>
    <row r="62" spans="3:15" ht="18" x14ac:dyDescent="0.35">
      <c r="C62" s="5" t="s">
        <v>24</v>
      </c>
      <c r="E62" s="30" t="s">
        <v>49</v>
      </c>
      <c r="F62" s="30"/>
      <c r="G62" s="30"/>
      <c r="H62" s="30"/>
      <c r="I62" s="30"/>
      <c r="J62" s="31" t="s">
        <v>50</v>
      </c>
      <c r="K62" s="31"/>
      <c r="L62" s="31"/>
      <c r="M62" s="31"/>
    </row>
    <row r="63" spans="3:15" x14ac:dyDescent="0.3">
      <c r="E63" s="25" t="s">
        <v>80</v>
      </c>
      <c r="F63" s="25" t="s">
        <v>3</v>
      </c>
      <c r="G63" s="25" t="s">
        <v>4</v>
      </c>
      <c r="H63" s="25" t="s">
        <v>51</v>
      </c>
      <c r="I63" s="25" t="s">
        <v>5</v>
      </c>
      <c r="J63" s="26" t="s">
        <v>80</v>
      </c>
      <c r="K63" s="26" t="s">
        <v>3</v>
      </c>
      <c r="L63" s="26" t="s">
        <v>51</v>
      </c>
      <c r="M63" s="26" t="s">
        <v>5</v>
      </c>
      <c r="O63" s="6" t="s">
        <v>53</v>
      </c>
    </row>
    <row r="64" spans="3:15" x14ac:dyDescent="0.3">
      <c r="D64" s="7" t="s">
        <v>61</v>
      </c>
      <c r="E64" s="8">
        <v>1</v>
      </c>
      <c r="F64" s="8">
        <v>5</v>
      </c>
      <c r="G64" s="9">
        <v>0.6</v>
      </c>
      <c r="H64" s="10">
        <f t="shared" ref="H64:H69" si="3">ROUND(($G$5*G64)/2.5,0)*2.5</f>
        <v>60</v>
      </c>
      <c r="I64" s="22"/>
      <c r="J64" s="22"/>
      <c r="K64" s="22"/>
      <c r="L64" s="22"/>
      <c r="M64" s="22"/>
    </row>
    <row r="65" spans="4:13" x14ac:dyDescent="0.3">
      <c r="D65" s="7"/>
      <c r="E65" s="8">
        <v>1</v>
      </c>
      <c r="F65" s="8">
        <v>4</v>
      </c>
      <c r="G65" s="9">
        <v>0.67500000000000004</v>
      </c>
      <c r="H65" s="10">
        <f t="shared" si="3"/>
        <v>67.5</v>
      </c>
      <c r="I65" s="4"/>
      <c r="J65" s="4"/>
      <c r="K65" s="4"/>
      <c r="L65" s="4"/>
      <c r="M65" s="4"/>
    </row>
    <row r="66" spans="4:13" x14ac:dyDescent="0.3">
      <c r="D66" s="7"/>
      <c r="E66" s="8">
        <v>1</v>
      </c>
      <c r="F66" s="8">
        <v>3</v>
      </c>
      <c r="G66" s="9">
        <v>0.75</v>
      </c>
      <c r="H66" s="10">
        <f t="shared" si="3"/>
        <v>75</v>
      </c>
      <c r="I66" s="4"/>
      <c r="J66" s="4"/>
      <c r="K66" s="4"/>
      <c r="L66" s="4"/>
      <c r="M66" s="4"/>
    </row>
    <row r="67" spans="4:13" x14ac:dyDescent="0.3">
      <c r="D67" s="11" t="s">
        <v>70</v>
      </c>
      <c r="E67" s="8">
        <v>1</v>
      </c>
      <c r="F67" s="8">
        <v>1</v>
      </c>
      <c r="G67" s="9">
        <v>0.82499999999999996</v>
      </c>
      <c r="H67" s="10">
        <f t="shared" si="3"/>
        <v>82.5</v>
      </c>
      <c r="I67" s="4"/>
      <c r="J67" s="4"/>
      <c r="K67" s="4"/>
      <c r="L67" s="4"/>
      <c r="M67" s="4"/>
    </row>
    <row r="68" spans="4:13" x14ac:dyDescent="0.3">
      <c r="D68" s="7"/>
      <c r="E68" s="8">
        <v>1</v>
      </c>
      <c r="F68" s="8">
        <v>3</v>
      </c>
      <c r="G68" s="9">
        <v>0.77500000000000002</v>
      </c>
      <c r="H68" s="10">
        <f t="shared" si="3"/>
        <v>77.5</v>
      </c>
      <c r="I68" s="16"/>
      <c r="J68" s="4"/>
      <c r="K68" s="4"/>
      <c r="L68" s="4"/>
      <c r="M68" s="4"/>
    </row>
    <row r="69" spans="4:13" x14ac:dyDescent="0.3">
      <c r="D69" s="11" t="s">
        <v>70</v>
      </c>
      <c r="E69" s="8">
        <v>1</v>
      </c>
      <c r="F69" s="8">
        <v>2</v>
      </c>
      <c r="G69" s="9">
        <v>0.77500000000000002</v>
      </c>
      <c r="H69" s="10">
        <f t="shared" si="3"/>
        <v>77.5</v>
      </c>
      <c r="I69" s="16"/>
      <c r="J69" s="4"/>
      <c r="K69" s="4"/>
      <c r="L69" s="4"/>
      <c r="M69" s="4"/>
    </row>
    <row r="70" spans="4:13" x14ac:dyDescent="0.3">
      <c r="D70" s="12" t="s">
        <v>60</v>
      </c>
      <c r="E70" s="13">
        <v>3</v>
      </c>
      <c r="F70" s="13" t="s">
        <v>15</v>
      </c>
      <c r="G70" s="13"/>
      <c r="H70" s="13" t="s">
        <v>7</v>
      </c>
      <c r="I70" s="16"/>
      <c r="J70" s="4"/>
      <c r="K70" s="4"/>
      <c r="L70" s="4"/>
      <c r="M70" s="4"/>
    </row>
    <row r="71" spans="4:13" x14ac:dyDescent="0.3">
      <c r="D71" s="12" t="s">
        <v>59</v>
      </c>
      <c r="E71" s="13">
        <v>3</v>
      </c>
      <c r="F71" s="13" t="s">
        <v>17</v>
      </c>
      <c r="G71" s="13"/>
      <c r="H71" s="13" t="s">
        <v>20</v>
      </c>
      <c r="I71" s="16"/>
      <c r="J71" s="16"/>
      <c r="K71" s="16"/>
      <c r="L71" s="16"/>
      <c r="M71" s="4"/>
    </row>
    <row r="72" spans="4:13" ht="15" thickBot="1" x14ac:dyDescent="0.35">
      <c r="D72" s="12" t="s">
        <v>22</v>
      </c>
      <c r="E72" s="13">
        <v>3</v>
      </c>
      <c r="F72" s="13" t="s">
        <v>23</v>
      </c>
      <c r="G72" s="13"/>
      <c r="H72" s="13" t="s">
        <v>20</v>
      </c>
      <c r="I72" s="16"/>
      <c r="J72" s="16"/>
      <c r="K72" s="16"/>
      <c r="L72" s="16"/>
      <c r="M72" s="4"/>
    </row>
    <row r="73" spans="4:13" ht="15" thickBot="1" x14ac:dyDescent="0.35">
      <c r="I73" s="27" t="s">
        <v>48</v>
      </c>
      <c r="J73" s="28"/>
      <c r="K73" s="28"/>
      <c r="L73" s="29"/>
      <c r="M73" s="15"/>
    </row>
  </sheetData>
  <mergeCells count="19">
    <mergeCell ref="I4:K4"/>
    <mergeCell ref="E5:F5"/>
    <mergeCell ref="I5:K5"/>
    <mergeCell ref="E6:F6"/>
    <mergeCell ref="E9:I9"/>
    <mergeCell ref="J9:M9"/>
    <mergeCell ref="I20:L20"/>
    <mergeCell ref="E22:I22"/>
    <mergeCell ref="J22:M22"/>
    <mergeCell ref="I31:L31"/>
    <mergeCell ref="E33:I33"/>
    <mergeCell ref="J33:M33"/>
    <mergeCell ref="I73:L73"/>
    <mergeCell ref="I46:L46"/>
    <mergeCell ref="E48:I48"/>
    <mergeCell ref="J48:M48"/>
    <mergeCell ref="I60:L60"/>
    <mergeCell ref="E62:I62"/>
    <mergeCell ref="J62:M6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FBDF-5550-4ED3-9A0B-CBC557E175CB}">
  <dimension ref="C1:O67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77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2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6</v>
      </c>
      <c r="G11" s="9">
        <v>0.6</v>
      </c>
      <c r="H11" s="10">
        <f t="shared" ref="H11:H17" si="0"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 t="shared" si="0"/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2</v>
      </c>
      <c r="G13" s="9">
        <v>0.77500000000000002</v>
      </c>
      <c r="H13" s="10">
        <f t="shared" si="0"/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1</v>
      </c>
      <c r="F14" s="8">
        <v>3</v>
      </c>
      <c r="G14" s="9">
        <v>0.85</v>
      </c>
      <c r="H14" s="10">
        <f t="shared" si="0"/>
        <v>85</v>
      </c>
      <c r="I14" s="4">
        <v>3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2</v>
      </c>
      <c r="G15" s="9">
        <v>0.89</v>
      </c>
      <c r="H15" s="10">
        <f t="shared" si="0"/>
        <v>90</v>
      </c>
      <c r="I15" s="4">
        <v>2</v>
      </c>
      <c r="J15" s="4"/>
      <c r="K15" s="4"/>
      <c r="L15" s="4"/>
      <c r="M15" s="4"/>
    </row>
    <row r="16" spans="3:15" x14ac:dyDescent="0.3">
      <c r="D16" s="11"/>
      <c r="E16" s="8">
        <v>1</v>
      </c>
      <c r="F16" s="8">
        <v>2</v>
      </c>
      <c r="G16" s="9">
        <v>0.875</v>
      </c>
      <c r="H16" s="10">
        <f t="shared" si="0"/>
        <v>87.5</v>
      </c>
      <c r="I16" s="4">
        <v>3</v>
      </c>
      <c r="J16" s="4"/>
      <c r="K16" s="4"/>
      <c r="L16" s="4"/>
      <c r="M16" s="4"/>
    </row>
    <row r="17" spans="3:15" x14ac:dyDescent="0.3">
      <c r="D17" s="11"/>
      <c r="E17" s="8">
        <v>1</v>
      </c>
      <c r="F17" s="8">
        <v>3</v>
      </c>
      <c r="G17" s="9">
        <v>0.85</v>
      </c>
      <c r="H17" s="10">
        <f t="shared" si="0"/>
        <v>85</v>
      </c>
      <c r="I17" s="4">
        <v>3</v>
      </c>
      <c r="J17" s="4"/>
      <c r="K17" s="4"/>
      <c r="L17" s="4"/>
      <c r="M17" s="4"/>
    </row>
    <row r="18" spans="3:15" x14ac:dyDescent="0.3">
      <c r="D18" s="12" t="s">
        <v>62</v>
      </c>
      <c r="E18" s="13">
        <v>2</v>
      </c>
      <c r="F18" s="13" t="s">
        <v>6</v>
      </c>
      <c r="G18" s="14"/>
      <c r="H18" s="13" t="s">
        <v>10</v>
      </c>
      <c r="I18" s="4"/>
      <c r="J18" s="4"/>
      <c r="K18" s="4"/>
      <c r="L18" s="4"/>
      <c r="M18" s="4"/>
    </row>
    <row r="19" spans="3:15" x14ac:dyDescent="0.3">
      <c r="D19" s="12" t="s">
        <v>63</v>
      </c>
      <c r="E19" s="13">
        <v>2</v>
      </c>
      <c r="F19" s="13" t="s">
        <v>13</v>
      </c>
      <c r="G19" s="14"/>
      <c r="H19" s="13" t="s">
        <v>7</v>
      </c>
      <c r="I19" s="4"/>
      <c r="J19" s="4"/>
      <c r="K19" s="4"/>
      <c r="L19" s="4"/>
      <c r="M19" s="4"/>
    </row>
    <row r="20" spans="3:15" ht="15" thickBot="1" x14ac:dyDescent="0.35">
      <c r="D20" s="12" t="s">
        <v>25</v>
      </c>
      <c r="E20" s="13">
        <v>2</v>
      </c>
      <c r="F20" s="13" t="s">
        <v>11</v>
      </c>
      <c r="G20" s="14"/>
      <c r="H20" s="13"/>
      <c r="I20" s="4"/>
      <c r="J20" s="4"/>
      <c r="K20" s="4"/>
      <c r="L20" s="4"/>
      <c r="M20" s="4"/>
    </row>
    <row r="21" spans="3:15" ht="15" thickBot="1" x14ac:dyDescent="0.35">
      <c r="I21" s="27" t="s">
        <v>48</v>
      </c>
      <c r="J21" s="28"/>
      <c r="K21" s="28"/>
      <c r="L21" s="29"/>
      <c r="M21" s="15"/>
    </row>
    <row r="22" spans="3:15" x14ac:dyDescent="0.3">
      <c r="I22" s="3"/>
      <c r="J22" s="3"/>
      <c r="K22" s="3"/>
      <c r="L22" s="3"/>
      <c r="M22" s="3"/>
    </row>
    <row r="23" spans="3:15" ht="18" x14ac:dyDescent="0.35">
      <c r="C23" s="5" t="s">
        <v>8</v>
      </c>
      <c r="E23" s="30" t="s">
        <v>49</v>
      </c>
      <c r="F23" s="30"/>
      <c r="G23" s="30"/>
      <c r="H23" s="30"/>
      <c r="I23" s="30"/>
      <c r="J23" s="31" t="s">
        <v>50</v>
      </c>
      <c r="K23" s="31"/>
      <c r="L23" s="31"/>
      <c r="M23" s="31"/>
    </row>
    <row r="24" spans="3:15" x14ac:dyDescent="0.3">
      <c r="E24" s="25" t="s">
        <v>80</v>
      </c>
      <c r="F24" s="25" t="s">
        <v>3</v>
      </c>
      <c r="G24" s="25" t="s">
        <v>4</v>
      </c>
      <c r="H24" s="25" t="s">
        <v>51</v>
      </c>
      <c r="I24" s="25" t="s">
        <v>5</v>
      </c>
      <c r="J24" s="26" t="s">
        <v>80</v>
      </c>
      <c r="K24" s="26" t="s">
        <v>3</v>
      </c>
      <c r="L24" s="26" t="s">
        <v>51</v>
      </c>
      <c r="M24" s="26" t="s">
        <v>5</v>
      </c>
      <c r="O24" s="6" t="s">
        <v>53</v>
      </c>
    </row>
    <row r="25" spans="3:15" x14ac:dyDescent="0.3">
      <c r="D25" s="7" t="s">
        <v>64</v>
      </c>
      <c r="E25" s="8">
        <v>1</v>
      </c>
      <c r="F25" s="8">
        <v>6</v>
      </c>
      <c r="G25" s="9">
        <v>0.6</v>
      </c>
      <c r="H25" s="10">
        <f>ROUND(($G$5*G25)/2.5,0)*2.5</f>
        <v>60</v>
      </c>
      <c r="I25" s="22"/>
      <c r="J25" s="22"/>
      <c r="K25" s="22"/>
      <c r="L25" s="22"/>
      <c r="M25" s="22"/>
    </row>
    <row r="26" spans="3:15" x14ac:dyDescent="0.3">
      <c r="D26" s="7"/>
      <c r="E26" s="8">
        <v>1</v>
      </c>
      <c r="F26" s="8">
        <v>4</v>
      </c>
      <c r="G26" s="9">
        <v>0.67500000000000004</v>
      </c>
      <c r="H26" s="10">
        <f>ROUND(($G$5*G26)/2.5,0)*2.5</f>
        <v>67.5</v>
      </c>
      <c r="I26" s="4"/>
      <c r="J26" s="4"/>
      <c r="K26" s="4"/>
      <c r="L26" s="4"/>
      <c r="M26" s="4"/>
    </row>
    <row r="27" spans="3:15" x14ac:dyDescent="0.3">
      <c r="D27" s="7"/>
      <c r="E27" s="8">
        <v>1</v>
      </c>
      <c r="F27" s="8">
        <v>3</v>
      </c>
      <c r="G27" s="9">
        <v>0.75</v>
      </c>
      <c r="H27" s="10">
        <f>ROUND(($G$5*G27)/2.5,0)*2.5</f>
        <v>75</v>
      </c>
      <c r="I27" s="4"/>
      <c r="J27" s="4"/>
      <c r="K27" s="4"/>
      <c r="L27" s="4"/>
      <c r="M27" s="4"/>
    </row>
    <row r="28" spans="3:15" x14ac:dyDescent="0.3">
      <c r="D28" s="7"/>
      <c r="E28" s="8">
        <v>1</v>
      </c>
      <c r="F28" s="8">
        <v>3</v>
      </c>
      <c r="G28" s="9">
        <v>0.8</v>
      </c>
      <c r="H28" s="10">
        <f>ROUND(($G$5*G28)/2.5,0)*2.5</f>
        <v>80</v>
      </c>
      <c r="I28" s="4">
        <v>4</v>
      </c>
      <c r="J28" s="4"/>
      <c r="K28" s="4"/>
      <c r="L28" s="4"/>
      <c r="M28" s="4"/>
    </row>
    <row r="29" spans="3:15" x14ac:dyDescent="0.3">
      <c r="D29" s="7"/>
      <c r="E29" s="8">
        <v>2</v>
      </c>
      <c r="F29" s="8">
        <v>2</v>
      </c>
      <c r="G29" s="9">
        <v>0.84</v>
      </c>
      <c r="H29" s="10">
        <f>ROUND(($G$5*G29)/2.5,0)*2.5</f>
        <v>85</v>
      </c>
      <c r="I29" s="4">
        <v>4</v>
      </c>
      <c r="J29" s="4"/>
      <c r="K29" s="4"/>
      <c r="L29" s="4"/>
      <c r="M29" s="4"/>
    </row>
    <row r="30" spans="3:15" x14ac:dyDescent="0.3">
      <c r="D30" s="12" t="s">
        <v>16</v>
      </c>
      <c r="E30" s="13">
        <v>3</v>
      </c>
      <c r="F30" s="13" t="s">
        <v>17</v>
      </c>
      <c r="G30" s="14"/>
      <c r="H30" s="13" t="s">
        <v>7</v>
      </c>
      <c r="I30" s="4"/>
      <c r="J30" s="4"/>
      <c r="K30" s="4"/>
      <c r="L30" s="4"/>
      <c r="M30" s="4"/>
    </row>
    <row r="31" spans="3:15" ht="15" thickBot="1" x14ac:dyDescent="0.35">
      <c r="D31" s="12" t="s">
        <v>57</v>
      </c>
      <c r="E31" s="13">
        <v>2</v>
      </c>
      <c r="F31" s="13" t="s">
        <v>26</v>
      </c>
      <c r="G31" s="14"/>
      <c r="H31" s="13" t="s">
        <v>7</v>
      </c>
      <c r="I31" s="4"/>
      <c r="J31" s="4"/>
      <c r="K31" s="4"/>
      <c r="L31" s="4"/>
      <c r="M31" s="4"/>
    </row>
    <row r="32" spans="3:15" ht="15" thickBot="1" x14ac:dyDescent="0.35">
      <c r="I32" s="27" t="s">
        <v>48</v>
      </c>
      <c r="J32" s="28"/>
      <c r="K32" s="28"/>
      <c r="L32" s="29"/>
      <c r="M32" s="15"/>
    </row>
    <row r="33" spans="3:15" x14ac:dyDescent="0.3">
      <c r="I33" s="3"/>
      <c r="J33" s="3"/>
      <c r="K33" s="3"/>
      <c r="L33" s="3"/>
      <c r="M33" s="3"/>
    </row>
    <row r="34" spans="3:15" ht="18" x14ac:dyDescent="0.35">
      <c r="C34" s="5" t="s">
        <v>12</v>
      </c>
      <c r="E34" s="30" t="s">
        <v>49</v>
      </c>
      <c r="F34" s="30"/>
      <c r="G34" s="30"/>
      <c r="H34" s="30"/>
      <c r="I34" s="30"/>
      <c r="J34" s="31" t="s">
        <v>50</v>
      </c>
      <c r="K34" s="31"/>
      <c r="L34" s="31"/>
      <c r="M34" s="31"/>
    </row>
    <row r="35" spans="3:15" x14ac:dyDescent="0.3">
      <c r="E35" s="25" t="s">
        <v>80</v>
      </c>
      <c r="F35" s="25" t="s">
        <v>3</v>
      </c>
      <c r="G35" s="25" t="s">
        <v>4</v>
      </c>
      <c r="H35" s="25" t="s">
        <v>51</v>
      </c>
      <c r="I35" s="25" t="s">
        <v>5</v>
      </c>
      <c r="J35" s="26" t="s">
        <v>80</v>
      </c>
      <c r="K35" s="26" t="s">
        <v>3</v>
      </c>
      <c r="L35" s="26" t="s">
        <v>51</v>
      </c>
      <c r="M35" s="26" t="s">
        <v>5</v>
      </c>
      <c r="O35" s="6" t="s">
        <v>53</v>
      </c>
    </row>
    <row r="36" spans="3:15" x14ac:dyDescent="0.3">
      <c r="D36" s="7" t="s">
        <v>61</v>
      </c>
      <c r="E36" s="8">
        <v>1</v>
      </c>
      <c r="F36" s="8">
        <v>5</v>
      </c>
      <c r="G36" s="9">
        <v>0.6</v>
      </c>
      <c r="H36" s="10">
        <f t="shared" ref="H36:H41" si="1">ROUND(($G$5*G36)/2.5,0)*2.5</f>
        <v>60</v>
      </c>
      <c r="I36" s="22"/>
      <c r="J36" s="22"/>
      <c r="K36" s="22"/>
      <c r="L36" s="22"/>
      <c r="M36" s="22"/>
    </row>
    <row r="37" spans="3:15" x14ac:dyDescent="0.3">
      <c r="D37" s="7"/>
      <c r="E37" s="8">
        <v>1</v>
      </c>
      <c r="F37" s="8">
        <v>4</v>
      </c>
      <c r="G37" s="9">
        <v>0.7</v>
      </c>
      <c r="H37" s="10">
        <f t="shared" si="1"/>
        <v>70</v>
      </c>
      <c r="I37" s="4"/>
      <c r="J37" s="4"/>
      <c r="K37" s="4"/>
      <c r="L37" s="4"/>
      <c r="M37" s="4"/>
    </row>
    <row r="38" spans="3:15" x14ac:dyDescent="0.3">
      <c r="D38" s="7"/>
      <c r="E38" s="8">
        <v>1</v>
      </c>
      <c r="F38" s="8">
        <v>3</v>
      </c>
      <c r="G38" s="9">
        <v>0.77500000000000002</v>
      </c>
      <c r="H38" s="10">
        <f t="shared" si="1"/>
        <v>77.5</v>
      </c>
      <c r="I38" s="4"/>
      <c r="J38" s="4"/>
      <c r="K38" s="4"/>
      <c r="L38" s="4"/>
      <c r="M38" s="4"/>
    </row>
    <row r="39" spans="3:15" x14ac:dyDescent="0.3">
      <c r="D39" s="7"/>
      <c r="E39" s="8">
        <v>1</v>
      </c>
      <c r="F39" s="8">
        <v>2</v>
      </c>
      <c r="G39" s="9">
        <v>0.85</v>
      </c>
      <c r="H39" s="10">
        <f t="shared" si="1"/>
        <v>85</v>
      </c>
      <c r="I39" s="4" t="s">
        <v>28</v>
      </c>
      <c r="J39" s="4"/>
      <c r="K39" s="4"/>
      <c r="L39" s="4"/>
      <c r="M39" s="4"/>
    </row>
    <row r="40" spans="3:15" x14ac:dyDescent="0.3">
      <c r="D40" s="7"/>
      <c r="E40" s="8">
        <v>1</v>
      </c>
      <c r="F40" s="8">
        <v>2</v>
      </c>
      <c r="G40" s="9">
        <v>0.91</v>
      </c>
      <c r="H40" s="10">
        <f t="shared" si="1"/>
        <v>90</v>
      </c>
      <c r="I40" s="4" t="s">
        <v>31</v>
      </c>
      <c r="J40" s="4"/>
      <c r="K40" s="4"/>
      <c r="L40" s="4"/>
      <c r="M40" s="4"/>
    </row>
    <row r="41" spans="3:15" x14ac:dyDescent="0.3">
      <c r="D41" s="7"/>
      <c r="E41" s="8">
        <v>2</v>
      </c>
      <c r="F41" s="8">
        <v>1</v>
      </c>
      <c r="G41" s="9">
        <v>0.95</v>
      </c>
      <c r="H41" s="10">
        <f t="shared" si="1"/>
        <v>95</v>
      </c>
      <c r="I41" s="4">
        <v>1</v>
      </c>
      <c r="J41" s="4"/>
      <c r="K41" s="4"/>
      <c r="L41" s="4"/>
      <c r="M41" s="4"/>
    </row>
    <row r="42" spans="3:15" x14ac:dyDescent="0.3">
      <c r="D42" s="12" t="s">
        <v>81</v>
      </c>
      <c r="E42" s="13">
        <v>2</v>
      </c>
      <c r="F42" s="13" t="s">
        <v>6</v>
      </c>
      <c r="G42" s="14"/>
      <c r="H42" s="13" t="s">
        <v>10</v>
      </c>
      <c r="I42" s="4"/>
      <c r="J42" s="4"/>
      <c r="K42" s="4"/>
      <c r="L42" s="4"/>
      <c r="M42" s="4"/>
    </row>
    <row r="43" spans="3:15" x14ac:dyDescent="0.3">
      <c r="D43" s="12" t="s">
        <v>63</v>
      </c>
      <c r="E43" s="13">
        <v>1</v>
      </c>
      <c r="F43" s="13" t="s">
        <v>13</v>
      </c>
      <c r="G43" s="14"/>
      <c r="H43" s="13" t="s">
        <v>7</v>
      </c>
      <c r="I43" s="4"/>
      <c r="J43" s="4"/>
      <c r="K43" s="4"/>
      <c r="L43" s="4"/>
      <c r="M43" s="4"/>
    </row>
    <row r="44" spans="3:15" ht="15" thickBot="1" x14ac:dyDescent="0.35">
      <c r="D44" s="12" t="s">
        <v>25</v>
      </c>
      <c r="E44" s="13">
        <v>2</v>
      </c>
      <c r="F44" s="13" t="s">
        <v>11</v>
      </c>
      <c r="G44" s="14"/>
      <c r="H44" s="13"/>
      <c r="I44" s="4"/>
      <c r="J44" s="4"/>
      <c r="K44" s="4"/>
      <c r="L44" s="4"/>
      <c r="M44" s="4"/>
    </row>
    <row r="45" spans="3:15" ht="15" thickBot="1" x14ac:dyDescent="0.35">
      <c r="I45" s="27" t="s">
        <v>48</v>
      </c>
      <c r="J45" s="28"/>
      <c r="K45" s="28"/>
      <c r="L45" s="29"/>
      <c r="M45" s="15"/>
    </row>
    <row r="47" spans="3:15" ht="18" x14ac:dyDescent="0.35">
      <c r="C47" s="5" t="s">
        <v>21</v>
      </c>
      <c r="E47" s="30" t="s">
        <v>49</v>
      </c>
      <c r="F47" s="30"/>
      <c r="G47" s="30"/>
      <c r="H47" s="30"/>
      <c r="I47" s="30"/>
      <c r="J47" s="31" t="s">
        <v>50</v>
      </c>
      <c r="K47" s="31"/>
      <c r="L47" s="31"/>
      <c r="M47" s="31"/>
    </row>
    <row r="48" spans="3:15" x14ac:dyDescent="0.3">
      <c r="E48" s="25" t="s">
        <v>80</v>
      </c>
      <c r="F48" s="25" t="s">
        <v>3</v>
      </c>
      <c r="G48" s="25" t="s">
        <v>4</v>
      </c>
      <c r="H48" s="25" t="s">
        <v>51</v>
      </c>
      <c r="I48" s="25" t="s">
        <v>5</v>
      </c>
      <c r="J48" s="26" t="s">
        <v>80</v>
      </c>
      <c r="K48" s="26" t="s">
        <v>3</v>
      </c>
      <c r="L48" s="26" t="s">
        <v>51</v>
      </c>
      <c r="M48" s="26" t="s">
        <v>5</v>
      </c>
      <c r="O48" s="6" t="s">
        <v>53</v>
      </c>
    </row>
    <row r="49" spans="3:15" x14ac:dyDescent="0.3">
      <c r="D49" s="7" t="s">
        <v>82</v>
      </c>
      <c r="E49" s="8">
        <v>1</v>
      </c>
      <c r="F49" s="8">
        <v>6</v>
      </c>
      <c r="G49" s="9">
        <v>0.6</v>
      </c>
      <c r="H49" s="10">
        <f t="shared" ref="H49:H54" si="2">ROUND(($G$5*G49)/2.5,0)*2.5</f>
        <v>60</v>
      </c>
      <c r="I49" s="22"/>
      <c r="J49" s="22"/>
      <c r="K49" s="22"/>
      <c r="L49" s="22"/>
      <c r="M49" s="22"/>
    </row>
    <row r="50" spans="3:15" x14ac:dyDescent="0.3">
      <c r="D50" s="7"/>
      <c r="E50" s="8">
        <v>1</v>
      </c>
      <c r="F50" s="8">
        <v>5</v>
      </c>
      <c r="G50" s="9">
        <v>0.67500000000000004</v>
      </c>
      <c r="H50" s="10">
        <f t="shared" si="2"/>
        <v>67.5</v>
      </c>
      <c r="I50" s="4"/>
      <c r="J50" s="4"/>
      <c r="K50" s="4"/>
      <c r="L50" s="4"/>
      <c r="M50" s="4"/>
    </row>
    <row r="51" spans="3:15" x14ac:dyDescent="0.3">
      <c r="D51" s="7"/>
      <c r="E51" s="8">
        <v>1</v>
      </c>
      <c r="F51" s="8">
        <v>4</v>
      </c>
      <c r="G51" s="9">
        <v>0.75</v>
      </c>
      <c r="H51" s="10">
        <f t="shared" si="2"/>
        <v>75</v>
      </c>
      <c r="I51" s="4"/>
      <c r="J51" s="4"/>
      <c r="K51" s="4"/>
      <c r="L51" s="4"/>
      <c r="M51" s="4"/>
    </row>
    <row r="52" spans="3:15" x14ac:dyDescent="0.3">
      <c r="D52" s="7"/>
      <c r="E52" s="8">
        <v>1</v>
      </c>
      <c r="F52" s="8">
        <v>2</v>
      </c>
      <c r="G52" s="9">
        <v>0.82499999999999996</v>
      </c>
      <c r="H52" s="10">
        <f t="shared" si="2"/>
        <v>82.5</v>
      </c>
      <c r="I52" s="4"/>
      <c r="J52" s="4"/>
      <c r="K52" s="4"/>
      <c r="L52" s="4"/>
      <c r="M52" s="4"/>
    </row>
    <row r="53" spans="3:15" x14ac:dyDescent="0.3">
      <c r="D53" s="7"/>
      <c r="E53" s="8">
        <v>1</v>
      </c>
      <c r="F53" s="8">
        <v>3</v>
      </c>
      <c r="G53" s="9">
        <v>0.875</v>
      </c>
      <c r="H53" s="10">
        <f t="shared" si="2"/>
        <v>87.5</v>
      </c>
      <c r="I53" s="4" t="s">
        <v>32</v>
      </c>
      <c r="J53" s="4"/>
      <c r="K53" s="4"/>
      <c r="L53" s="4"/>
      <c r="M53" s="4"/>
    </row>
    <row r="54" spans="3:15" x14ac:dyDescent="0.3">
      <c r="D54" s="7"/>
      <c r="E54" s="8">
        <v>1</v>
      </c>
      <c r="F54" s="8">
        <v>3</v>
      </c>
      <c r="G54" s="9">
        <v>0.9</v>
      </c>
      <c r="H54" s="10">
        <f t="shared" si="2"/>
        <v>90</v>
      </c>
      <c r="I54" s="4" t="s">
        <v>31</v>
      </c>
      <c r="J54" s="4"/>
      <c r="K54" s="4"/>
      <c r="L54" s="4"/>
      <c r="M54" s="4"/>
    </row>
    <row r="55" spans="3:15" ht="15" thickBot="1" x14ac:dyDescent="0.35">
      <c r="D55" s="12" t="s">
        <v>57</v>
      </c>
      <c r="E55" s="13">
        <v>2</v>
      </c>
      <c r="F55" s="13" t="s">
        <v>26</v>
      </c>
      <c r="G55" s="14"/>
      <c r="H55" s="13" t="s">
        <v>7</v>
      </c>
      <c r="I55" s="4"/>
      <c r="J55" s="4"/>
      <c r="K55" s="4"/>
      <c r="L55" s="4"/>
      <c r="M55" s="4"/>
    </row>
    <row r="56" spans="3:15" ht="15" thickBot="1" x14ac:dyDescent="0.35">
      <c r="I56" s="27" t="s">
        <v>48</v>
      </c>
      <c r="J56" s="28"/>
      <c r="K56" s="28"/>
      <c r="L56" s="29"/>
      <c r="M56" s="15"/>
    </row>
    <row r="58" spans="3:15" ht="18" x14ac:dyDescent="0.35">
      <c r="C58" s="5" t="s">
        <v>24</v>
      </c>
      <c r="E58" s="30" t="s">
        <v>49</v>
      </c>
      <c r="F58" s="30"/>
      <c r="G58" s="30"/>
      <c r="H58" s="30"/>
      <c r="I58" s="30"/>
      <c r="J58" s="31" t="s">
        <v>50</v>
      </c>
      <c r="K58" s="31"/>
      <c r="L58" s="31"/>
      <c r="M58" s="31"/>
    </row>
    <row r="59" spans="3:15" x14ac:dyDescent="0.3">
      <c r="E59" s="25" t="s">
        <v>80</v>
      </c>
      <c r="F59" s="25" t="s">
        <v>3</v>
      </c>
      <c r="G59" s="25" t="s">
        <v>4</v>
      </c>
      <c r="H59" s="25" t="s">
        <v>51</v>
      </c>
      <c r="I59" s="25" t="s">
        <v>5</v>
      </c>
      <c r="J59" s="26" t="s">
        <v>80</v>
      </c>
      <c r="K59" s="26" t="s">
        <v>3</v>
      </c>
      <c r="L59" s="26" t="s">
        <v>51</v>
      </c>
      <c r="M59" s="26" t="s">
        <v>5</v>
      </c>
      <c r="O59" s="6" t="s">
        <v>53</v>
      </c>
    </row>
    <row r="60" spans="3:15" x14ac:dyDescent="0.3">
      <c r="D60" s="7" t="s">
        <v>61</v>
      </c>
      <c r="E60" s="8">
        <v>1</v>
      </c>
      <c r="F60" s="8">
        <v>5</v>
      </c>
      <c r="G60" s="9">
        <v>0.6</v>
      </c>
      <c r="H60" s="10">
        <f>ROUND(($G$5*G60)/2.5,0)*2.5</f>
        <v>60</v>
      </c>
      <c r="I60" s="22"/>
      <c r="J60" s="22"/>
      <c r="K60" s="22"/>
      <c r="L60" s="22"/>
      <c r="M60" s="22"/>
    </row>
    <row r="61" spans="3:15" x14ac:dyDescent="0.3">
      <c r="D61" s="7"/>
      <c r="E61" s="8">
        <v>1</v>
      </c>
      <c r="F61" s="8">
        <v>4</v>
      </c>
      <c r="G61" s="9">
        <v>0.67500000000000004</v>
      </c>
      <c r="H61" s="10">
        <f>ROUND(($G$5*G61)/2.5,0)*2.5</f>
        <v>67.5</v>
      </c>
      <c r="I61" s="4"/>
      <c r="J61" s="4"/>
      <c r="K61" s="4"/>
      <c r="L61" s="4"/>
      <c r="M61" s="4"/>
    </row>
    <row r="62" spans="3:15" x14ac:dyDescent="0.3">
      <c r="D62" s="7"/>
      <c r="E62" s="8">
        <v>1</v>
      </c>
      <c r="F62" s="8">
        <v>3</v>
      </c>
      <c r="G62" s="9">
        <v>0.75</v>
      </c>
      <c r="H62" s="10">
        <f>ROUND(($G$5*G62)/2.5,0)*2.5</f>
        <v>75</v>
      </c>
      <c r="I62" s="4"/>
      <c r="J62" s="4"/>
      <c r="K62" s="4"/>
      <c r="L62" s="4"/>
      <c r="M62" s="4"/>
    </row>
    <row r="63" spans="3:15" x14ac:dyDescent="0.3">
      <c r="D63" s="11" t="s">
        <v>70</v>
      </c>
      <c r="E63" s="8">
        <v>1</v>
      </c>
      <c r="F63" s="8">
        <v>2</v>
      </c>
      <c r="G63" s="9">
        <v>0.8</v>
      </c>
      <c r="H63" s="10">
        <f>ROUND(($G$5*G63)/2.5,0)*2.5</f>
        <v>80</v>
      </c>
      <c r="I63" s="4"/>
      <c r="J63" s="4"/>
      <c r="K63" s="4"/>
      <c r="L63" s="4"/>
      <c r="M63" s="4"/>
    </row>
    <row r="64" spans="3:15" x14ac:dyDescent="0.3">
      <c r="D64" s="11" t="s">
        <v>70</v>
      </c>
      <c r="E64" s="8">
        <v>2</v>
      </c>
      <c r="F64" s="8">
        <v>1</v>
      </c>
      <c r="G64" s="9">
        <v>0.82499999999999996</v>
      </c>
      <c r="H64" s="10">
        <f>ROUND(($G$5*G64)/2.5,0)*2.5</f>
        <v>82.5</v>
      </c>
      <c r="I64" s="16"/>
      <c r="J64" s="4"/>
      <c r="K64" s="4"/>
      <c r="L64" s="4"/>
      <c r="M64" s="4"/>
    </row>
    <row r="65" spans="4:13" x14ac:dyDescent="0.3">
      <c r="D65" s="12" t="s">
        <v>60</v>
      </c>
      <c r="E65" s="13">
        <v>2</v>
      </c>
      <c r="F65" s="13" t="s">
        <v>15</v>
      </c>
      <c r="G65" s="13"/>
      <c r="H65" s="13" t="s">
        <v>7</v>
      </c>
      <c r="I65" s="16"/>
      <c r="J65" s="4"/>
      <c r="K65" s="4"/>
      <c r="L65" s="4"/>
      <c r="M65" s="4"/>
    </row>
    <row r="66" spans="4:13" ht="15" thickBot="1" x14ac:dyDescent="0.35">
      <c r="D66" s="12" t="s">
        <v>59</v>
      </c>
      <c r="E66" s="13">
        <v>2</v>
      </c>
      <c r="F66" s="13" t="s">
        <v>17</v>
      </c>
      <c r="G66" s="13"/>
      <c r="H66" s="13" t="s">
        <v>20</v>
      </c>
      <c r="I66" s="16"/>
      <c r="J66" s="16"/>
      <c r="K66" s="16"/>
      <c r="L66" s="16"/>
      <c r="M66" s="4"/>
    </row>
    <row r="67" spans="4:13" ht="15" thickBot="1" x14ac:dyDescent="0.35">
      <c r="I67" s="27" t="s">
        <v>48</v>
      </c>
      <c r="J67" s="28"/>
      <c r="K67" s="28"/>
      <c r="L67" s="29"/>
      <c r="M67" s="15"/>
    </row>
  </sheetData>
  <mergeCells count="19">
    <mergeCell ref="I4:K4"/>
    <mergeCell ref="E5:F5"/>
    <mergeCell ref="I5:K5"/>
    <mergeCell ref="E6:F6"/>
    <mergeCell ref="E9:I9"/>
    <mergeCell ref="J9:M9"/>
    <mergeCell ref="I21:L21"/>
    <mergeCell ref="E23:I23"/>
    <mergeCell ref="J23:M23"/>
    <mergeCell ref="I32:L32"/>
    <mergeCell ref="E34:I34"/>
    <mergeCell ref="J34:M34"/>
    <mergeCell ref="I67:L67"/>
    <mergeCell ref="I45:L45"/>
    <mergeCell ref="E47:I47"/>
    <mergeCell ref="J47:M47"/>
    <mergeCell ref="I56:L56"/>
    <mergeCell ref="E58:I58"/>
    <mergeCell ref="J58:M5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100A-C796-483C-AD06-8AC64CBB671B}">
  <dimension ref="C1:O51"/>
  <sheetViews>
    <sheetView showGridLines="0" workbookViewId="0"/>
  </sheetViews>
  <sheetFormatPr baseColWidth="10" defaultRowHeight="14.4" x14ac:dyDescent="0.3"/>
  <cols>
    <col min="1" max="1" width="0.33203125" customWidth="1"/>
    <col min="4" max="4" width="46.6640625" customWidth="1"/>
    <col min="10" max="11" width="8.109375" customWidth="1"/>
    <col min="12" max="12" width="16.21875" customWidth="1"/>
    <col min="13" max="13" width="8.109375" customWidth="1"/>
    <col min="14" max="14" width="1.88671875" customWidth="1"/>
  </cols>
  <sheetData>
    <row r="1" spans="3:15" ht="1.2" customHeight="1" x14ac:dyDescent="0.3"/>
    <row r="3" spans="3:15" ht="21" x14ac:dyDescent="0.4">
      <c r="C3" s="1" t="s">
        <v>78</v>
      </c>
    </row>
    <row r="4" spans="3:15" ht="14.4" customHeight="1" x14ac:dyDescent="0.3">
      <c r="G4" s="2" t="s">
        <v>0</v>
      </c>
      <c r="H4" s="3"/>
      <c r="I4" s="32" t="s">
        <v>47</v>
      </c>
      <c r="J4" s="32"/>
      <c r="K4" s="32"/>
    </row>
    <row r="5" spans="3:15" x14ac:dyDescent="0.3">
      <c r="C5" s="21" t="s">
        <v>52</v>
      </c>
      <c r="E5" s="33" t="s">
        <v>43</v>
      </c>
      <c r="F5" s="34"/>
      <c r="G5" s="4">
        <v>100</v>
      </c>
      <c r="H5" s="3"/>
      <c r="I5" s="32" t="s">
        <v>1</v>
      </c>
      <c r="J5" s="32"/>
      <c r="K5" s="32"/>
    </row>
    <row r="6" spans="3:15" x14ac:dyDescent="0.3">
      <c r="E6" s="33" t="s">
        <v>44</v>
      </c>
      <c r="F6" s="34"/>
      <c r="G6" s="4">
        <v>100</v>
      </c>
      <c r="H6" s="3"/>
      <c r="I6" s="3"/>
    </row>
    <row r="7" spans="3:15" x14ac:dyDescent="0.3">
      <c r="C7" s="23" t="s">
        <v>45</v>
      </c>
      <c r="D7" s="24" t="s">
        <v>46</v>
      </c>
      <c r="E7" s="18"/>
      <c r="F7" s="18"/>
      <c r="G7" s="17"/>
      <c r="H7" s="3"/>
      <c r="I7" s="3"/>
    </row>
    <row r="8" spans="3:15" x14ac:dyDescent="0.3">
      <c r="E8" s="3"/>
      <c r="F8" s="3"/>
      <c r="G8" s="3"/>
      <c r="H8" s="3"/>
      <c r="I8" s="3"/>
    </row>
    <row r="9" spans="3:15" ht="18" x14ac:dyDescent="0.35">
      <c r="C9" s="5" t="s">
        <v>66</v>
      </c>
      <c r="E9" s="30" t="s">
        <v>49</v>
      </c>
      <c r="F9" s="30"/>
      <c r="G9" s="30"/>
      <c r="H9" s="30"/>
      <c r="I9" s="30"/>
      <c r="J9" s="31" t="s">
        <v>50</v>
      </c>
      <c r="K9" s="31"/>
      <c r="L9" s="31"/>
      <c r="M9" s="31"/>
    </row>
    <row r="10" spans="3:15" x14ac:dyDescent="0.3">
      <c r="E10" s="25" t="s">
        <v>80</v>
      </c>
      <c r="F10" s="25" t="s">
        <v>3</v>
      </c>
      <c r="G10" s="25" t="s">
        <v>4</v>
      </c>
      <c r="H10" s="25" t="s">
        <v>51</v>
      </c>
      <c r="I10" s="25" t="s">
        <v>5</v>
      </c>
      <c r="J10" s="26" t="s">
        <v>80</v>
      </c>
      <c r="K10" s="26" t="s">
        <v>3</v>
      </c>
      <c r="L10" s="26" t="s">
        <v>51</v>
      </c>
      <c r="M10" s="26" t="s">
        <v>5</v>
      </c>
      <c r="O10" s="6" t="s">
        <v>53</v>
      </c>
    </row>
    <row r="11" spans="3:15" x14ac:dyDescent="0.3">
      <c r="D11" s="7" t="s">
        <v>61</v>
      </c>
      <c r="E11" s="8">
        <v>1</v>
      </c>
      <c r="F11" s="8">
        <v>5</v>
      </c>
      <c r="G11" s="9">
        <v>0.6</v>
      </c>
      <c r="H11" s="10">
        <f>ROUND(($G$5*G11)/2.5,0)*2.5</f>
        <v>60</v>
      </c>
      <c r="I11" s="22"/>
      <c r="J11" s="22"/>
      <c r="K11" s="22"/>
      <c r="L11" s="22"/>
      <c r="M11" s="22"/>
    </row>
    <row r="12" spans="3:15" x14ac:dyDescent="0.3">
      <c r="D12" s="11"/>
      <c r="E12" s="8">
        <v>1</v>
      </c>
      <c r="F12" s="8">
        <v>4</v>
      </c>
      <c r="G12" s="9">
        <v>0.7</v>
      </c>
      <c r="H12" s="10">
        <f>ROUND(($G$5*G12)/2.5,0)*2.5</f>
        <v>70</v>
      </c>
      <c r="I12" s="4"/>
      <c r="J12" s="4"/>
      <c r="K12" s="4"/>
      <c r="L12" s="4"/>
      <c r="M12" s="4"/>
    </row>
    <row r="13" spans="3:15" x14ac:dyDescent="0.3">
      <c r="D13" s="11"/>
      <c r="E13" s="8">
        <v>1</v>
      </c>
      <c r="F13" s="8">
        <v>2</v>
      </c>
      <c r="G13" s="9">
        <v>0.77500000000000002</v>
      </c>
      <c r="H13" s="10">
        <f>ROUND(($G$5*G13)/2.5,0)*2.5</f>
        <v>77.5</v>
      </c>
      <c r="I13" s="4"/>
      <c r="J13" s="4"/>
      <c r="K13" s="4"/>
      <c r="L13" s="4"/>
      <c r="M13" s="4"/>
    </row>
    <row r="14" spans="3:15" x14ac:dyDescent="0.3">
      <c r="D14" s="11"/>
      <c r="E14" s="8">
        <v>2</v>
      </c>
      <c r="F14" s="8">
        <v>3</v>
      </c>
      <c r="G14" s="9">
        <v>0.82499999999999996</v>
      </c>
      <c r="H14" s="10">
        <f>ROUND(($G$5*G14)/2.5,0)*2.5</f>
        <v>82.5</v>
      </c>
      <c r="I14" s="4">
        <v>4</v>
      </c>
      <c r="J14" s="4"/>
      <c r="K14" s="4"/>
      <c r="L14" s="4"/>
      <c r="M14" s="4"/>
    </row>
    <row r="15" spans="3:15" x14ac:dyDescent="0.3">
      <c r="D15" s="11"/>
      <c r="E15" s="8">
        <v>1</v>
      </c>
      <c r="F15" s="8">
        <v>2</v>
      </c>
      <c r="G15" s="9">
        <v>0.85</v>
      </c>
      <c r="H15" s="10">
        <f>ROUND(($G$5*G15)/2.5,0)*2.5</f>
        <v>85</v>
      </c>
      <c r="I15" s="4">
        <v>4</v>
      </c>
      <c r="J15" s="4"/>
      <c r="K15" s="4"/>
      <c r="L15" s="4"/>
      <c r="M15" s="4"/>
    </row>
    <row r="16" spans="3:15" x14ac:dyDescent="0.3">
      <c r="D16" s="12" t="s">
        <v>62</v>
      </c>
      <c r="E16" s="13">
        <v>2</v>
      </c>
      <c r="F16" s="13">
        <v>10</v>
      </c>
      <c r="G16" s="14"/>
      <c r="H16" s="13" t="s">
        <v>38</v>
      </c>
      <c r="I16" s="4"/>
      <c r="J16" s="4"/>
      <c r="K16" s="4"/>
      <c r="L16" s="4"/>
      <c r="M16" s="4"/>
    </row>
    <row r="17" spans="3:15" ht="15" thickBot="1" x14ac:dyDescent="0.35">
      <c r="D17" s="12" t="s">
        <v>63</v>
      </c>
      <c r="E17" s="13">
        <v>2</v>
      </c>
      <c r="F17" s="13" t="s">
        <v>13</v>
      </c>
      <c r="G17" s="14"/>
      <c r="H17" s="13" t="s">
        <v>37</v>
      </c>
      <c r="I17" s="4"/>
      <c r="J17" s="4"/>
      <c r="K17" s="4"/>
      <c r="L17" s="4"/>
      <c r="M17" s="4"/>
    </row>
    <row r="18" spans="3:15" ht="15" thickBot="1" x14ac:dyDescent="0.35">
      <c r="I18" s="27" t="s">
        <v>48</v>
      </c>
      <c r="J18" s="28"/>
      <c r="K18" s="28"/>
      <c r="L18" s="29"/>
      <c r="M18" s="15"/>
    </row>
    <row r="19" spans="3:15" x14ac:dyDescent="0.3">
      <c r="I19" s="3"/>
      <c r="J19" s="3"/>
      <c r="K19" s="3"/>
      <c r="L19" s="3"/>
      <c r="M19" s="3"/>
    </row>
    <row r="20" spans="3:15" ht="18" x14ac:dyDescent="0.35">
      <c r="C20" s="5" t="s">
        <v>67</v>
      </c>
      <c r="E20" s="30" t="s">
        <v>49</v>
      </c>
      <c r="F20" s="30"/>
      <c r="G20" s="30"/>
      <c r="H20" s="30"/>
      <c r="I20" s="30"/>
      <c r="J20" s="31" t="s">
        <v>50</v>
      </c>
      <c r="K20" s="31"/>
      <c r="L20" s="31"/>
      <c r="M20" s="31"/>
    </row>
    <row r="21" spans="3:15" x14ac:dyDescent="0.3">
      <c r="E21" s="25" t="s">
        <v>80</v>
      </c>
      <c r="F21" s="25" t="s">
        <v>3</v>
      </c>
      <c r="G21" s="25" t="s">
        <v>4</v>
      </c>
      <c r="H21" s="25" t="s">
        <v>51</v>
      </c>
      <c r="I21" s="25" t="s">
        <v>5</v>
      </c>
      <c r="J21" s="26" t="s">
        <v>80</v>
      </c>
      <c r="K21" s="26" t="s">
        <v>3</v>
      </c>
      <c r="L21" s="26" t="s">
        <v>51</v>
      </c>
      <c r="M21" s="26" t="s">
        <v>5</v>
      </c>
      <c r="O21" s="6" t="s">
        <v>53</v>
      </c>
    </row>
    <row r="22" spans="3:15" x14ac:dyDescent="0.3">
      <c r="D22" s="7" t="s">
        <v>61</v>
      </c>
      <c r="E22" s="8">
        <v>1</v>
      </c>
      <c r="F22" s="8">
        <v>5</v>
      </c>
      <c r="G22" s="9">
        <v>0.6</v>
      </c>
      <c r="H22" s="10">
        <f>ROUND(($G$5*G22)/2.5,0)*2.5</f>
        <v>60</v>
      </c>
      <c r="I22" s="22"/>
      <c r="J22" s="22"/>
      <c r="K22" s="22"/>
      <c r="L22" s="22"/>
      <c r="M22" s="22"/>
    </row>
    <row r="23" spans="3:15" x14ac:dyDescent="0.3">
      <c r="D23" s="7"/>
      <c r="E23" s="8">
        <v>1</v>
      </c>
      <c r="F23" s="8">
        <v>4</v>
      </c>
      <c r="G23" s="9">
        <v>0.68500000000000005</v>
      </c>
      <c r="H23" s="10">
        <f>ROUND(($G$5*G23)/2.5,0)*2.5</f>
        <v>67.5</v>
      </c>
      <c r="I23" s="4"/>
      <c r="J23" s="4"/>
      <c r="K23" s="4"/>
      <c r="L23" s="4"/>
      <c r="M23" s="4"/>
    </row>
    <row r="24" spans="3:15" x14ac:dyDescent="0.3">
      <c r="D24" s="7"/>
      <c r="E24" s="8">
        <v>1</v>
      </c>
      <c r="F24" s="8">
        <v>3</v>
      </c>
      <c r="G24" s="9">
        <v>0.77</v>
      </c>
      <c r="H24" s="10">
        <f>ROUND(($G$5*G24)/2.5,0)*2.5</f>
        <v>77.5</v>
      </c>
      <c r="I24" s="4"/>
      <c r="J24" s="4"/>
      <c r="K24" s="4"/>
      <c r="L24" s="4"/>
      <c r="M24" s="4"/>
    </row>
    <row r="25" spans="3:15" x14ac:dyDescent="0.3">
      <c r="D25" s="7"/>
      <c r="E25" s="8">
        <v>1</v>
      </c>
      <c r="F25" s="8">
        <v>2</v>
      </c>
      <c r="G25" s="9">
        <v>0.83499999999999996</v>
      </c>
      <c r="H25" s="10">
        <f>ROUND(($G$5*G25)/2.5,0)*2.5</f>
        <v>82.5</v>
      </c>
      <c r="I25" s="4"/>
      <c r="J25" s="4"/>
      <c r="K25" s="4"/>
      <c r="L25" s="4"/>
      <c r="M25" s="4"/>
    </row>
    <row r="26" spans="3:15" x14ac:dyDescent="0.3">
      <c r="D26" s="7"/>
      <c r="E26" s="8">
        <v>2</v>
      </c>
      <c r="F26" s="8">
        <v>1</v>
      </c>
      <c r="G26" s="9">
        <v>0.89</v>
      </c>
      <c r="H26" s="10">
        <f>ROUND(($G$5*G26)/2.5,0)*2.5</f>
        <v>90</v>
      </c>
      <c r="I26" s="4">
        <v>2.5</v>
      </c>
      <c r="J26" s="4"/>
      <c r="K26" s="4"/>
      <c r="L26" s="4"/>
      <c r="M26" s="4"/>
    </row>
    <row r="27" spans="3:15" x14ac:dyDescent="0.3">
      <c r="D27" s="12" t="s">
        <v>16</v>
      </c>
      <c r="E27" s="13">
        <v>3</v>
      </c>
      <c r="F27" s="13">
        <v>12</v>
      </c>
      <c r="G27" s="14"/>
      <c r="H27" s="13" t="s">
        <v>14</v>
      </c>
      <c r="I27" s="4"/>
      <c r="J27" s="4"/>
      <c r="K27" s="4"/>
      <c r="L27" s="4"/>
      <c r="M27" s="4"/>
    </row>
    <row r="28" spans="3:15" ht="15" thickBot="1" x14ac:dyDescent="0.35">
      <c r="D28" s="12" t="s">
        <v>57</v>
      </c>
      <c r="E28" s="13">
        <v>2</v>
      </c>
      <c r="F28" s="13">
        <v>10</v>
      </c>
      <c r="G28" s="14"/>
      <c r="H28" s="13" t="s">
        <v>14</v>
      </c>
      <c r="I28" s="4"/>
      <c r="J28" s="4"/>
      <c r="K28" s="4"/>
      <c r="L28" s="4"/>
      <c r="M28" s="4"/>
    </row>
    <row r="29" spans="3:15" ht="15" thickBot="1" x14ac:dyDescent="0.35">
      <c r="I29" s="27" t="s">
        <v>48</v>
      </c>
      <c r="J29" s="28"/>
      <c r="K29" s="28"/>
      <c r="L29" s="29"/>
      <c r="M29" s="15"/>
    </row>
    <row r="30" spans="3:15" x14ac:dyDescent="0.3">
      <c r="I30" s="3"/>
      <c r="J30" s="3"/>
      <c r="K30" s="3"/>
      <c r="L30" s="3"/>
      <c r="M30" s="3"/>
    </row>
    <row r="31" spans="3:15" ht="18" x14ac:dyDescent="0.35">
      <c r="C31" s="5" t="s">
        <v>68</v>
      </c>
      <c r="E31" s="30" t="s">
        <v>49</v>
      </c>
      <c r="F31" s="30"/>
      <c r="G31" s="30"/>
      <c r="H31" s="30"/>
      <c r="I31" s="30"/>
      <c r="J31" s="31" t="s">
        <v>50</v>
      </c>
      <c r="K31" s="31"/>
      <c r="L31" s="31"/>
      <c r="M31" s="31"/>
    </row>
    <row r="32" spans="3:15" x14ac:dyDescent="0.3">
      <c r="E32" s="25" t="s">
        <v>80</v>
      </c>
      <c r="F32" s="25" t="s">
        <v>3</v>
      </c>
      <c r="G32" s="25" t="s">
        <v>4</v>
      </c>
      <c r="H32" s="25" t="s">
        <v>51</v>
      </c>
      <c r="I32" s="25" t="s">
        <v>5</v>
      </c>
      <c r="J32" s="26" t="s">
        <v>80</v>
      </c>
      <c r="K32" s="26" t="s">
        <v>3</v>
      </c>
      <c r="L32" s="26" t="s">
        <v>51</v>
      </c>
      <c r="M32" s="26" t="s">
        <v>5</v>
      </c>
      <c r="O32" s="6" t="s">
        <v>53</v>
      </c>
    </row>
    <row r="33" spans="3:15" x14ac:dyDescent="0.3">
      <c r="D33" s="7" t="s">
        <v>61</v>
      </c>
      <c r="E33" s="8">
        <v>1</v>
      </c>
      <c r="F33" s="8">
        <v>5</v>
      </c>
      <c r="G33" s="9">
        <v>0.6</v>
      </c>
      <c r="H33" s="10">
        <f>ROUND(($G$5*G33)/2.5,0)*2.5</f>
        <v>60</v>
      </c>
      <c r="I33" s="22"/>
      <c r="J33" s="22"/>
      <c r="K33" s="22"/>
      <c r="L33" s="22"/>
      <c r="M33" s="22"/>
    </row>
    <row r="34" spans="3:15" x14ac:dyDescent="0.3">
      <c r="D34" s="7"/>
      <c r="E34" s="8">
        <v>1</v>
      </c>
      <c r="F34" s="8">
        <v>4</v>
      </c>
      <c r="G34" s="9">
        <v>0.7</v>
      </c>
      <c r="H34" s="10">
        <f>ROUND(($G$5*G34)/2.5,0)*2.5</f>
        <v>70</v>
      </c>
      <c r="I34" s="4"/>
      <c r="J34" s="4"/>
      <c r="K34" s="4"/>
      <c r="L34" s="4"/>
      <c r="M34" s="4"/>
    </row>
    <row r="35" spans="3:15" x14ac:dyDescent="0.3">
      <c r="D35" s="7"/>
      <c r="E35" s="8">
        <v>1</v>
      </c>
      <c r="F35" s="8">
        <v>2</v>
      </c>
      <c r="G35" s="9">
        <v>0.75</v>
      </c>
      <c r="H35" s="10">
        <f>ROUND(($G$5*G35)/2.5,0)*2.5</f>
        <v>75</v>
      </c>
      <c r="I35" s="4"/>
      <c r="J35" s="4"/>
      <c r="K35" s="4"/>
      <c r="L35" s="4"/>
      <c r="M35" s="4"/>
    </row>
    <row r="36" spans="3:15" x14ac:dyDescent="0.3">
      <c r="D36" s="7"/>
      <c r="E36" s="8">
        <v>2</v>
      </c>
      <c r="F36" s="8">
        <v>1</v>
      </c>
      <c r="G36" s="9">
        <v>0.8</v>
      </c>
      <c r="H36" s="10">
        <f>ROUND(($G$5*G36)/2.5,0)*2.5</f>
        <v>80</v>
      </c>
      <c r="I36" s="4"/>
      <c r="J36" s="4"/>
      <c r="K36" s="4"/>
      <c r="L36" s="4"/>
      <c r="M36" s="4"/>
    </row>
    <row r="37" spans="3:15" ht="15" thickBot="1" x14ac:dyDescent="0.35">
      <c r="D37" s="12" t="s">
        <v>62</v>
      </c>
      <c r="E37" s="13">
        <v>2</v>
      </c>
      <c r="F37" s="13">
        <v>8</v>
      </c>
      <c r="G37" s="14"/>
      <c r="H37" s="13" t="s">
        <v>36</v>
      </c>
      <c r="I37" s="4"/>
      <c r="J37" s="4"/>
      <c r="K37" s="4"/>
      <c r="L37" s="4"/>
      <c r="M37" s="4"/>
    </row>
    <row r="38" spans="3:15" ht="15" thickBot="1" x14ac:dyDescent="0.35">
      <c r="I38" s="27" t="s">
        <v>48</v>
      </c>
      <c r="J38" s="28"/>
      <c r="K38" s="28"/>
      <c r="L38" s="29"/>
      <c r="M38" s="15"/>
    </row>
    <row r="40" spans="3:15" ht="18" x14ac:dyDescent="0.35">
      <c r="C40" s="5" t="s">
        <v>69</v>
      </c>
      <c r="E40" s="30" t="s">
        <v>49</v>
      </c>
      <c r="F40" s="30"/>
      <c r="G40" s="30"/>
      <c r="H40" s="30"/>
      <c r="I40" s="30"/>
      <c r="J40" s="31" t="s">
        <v>50</v>
      </c>
      <c r="K40" s="31"/>
      <c r="L40" s="31"/>
      <c r="M40" s="31"/>
    </row>
    <row r="41" spans="3:15" x14ac:dyDescent="0.3">
      <c r="E41" s="25" t="s">
        <v>80</v>
      </c>
      <c r="F41" s="25" t="s">
        <v>3</v>
      </c>
      <c r="G41" s="25" t="s">
        <v>4</v>
      </c>
      <c r="H41" s="25" t="s">
        <v>51</v>
      </c>
      <c r="I41" s="25" t="s">
        <v>5</v>
      </c>
      <c r="J41" s="26" t="s">
        <v>80</v>
      </c>
      <c r="K41" s="26" t="s">
        <v>3</v>
      </c>
      <c r="L41" s="26" t="s">
        <v>51</v>
      </c>
      <c r="M41" s="26" t="s">
        <v>5</v>
      </c>
      <c r="O41" s="6" t="s">
        <v>53</v>
      </c>
    </row>
    <row r="42" spans="3:15" x14ac:dyDescent="0.3">
      <c r="D42" s="7" t="s">
        <v>61</v>
      </c>
      <c r="E42" s="8">
        <v>1</v>
      </c>
      <c r="F42" s="8">
        <v>5</v>
      </c>
      <c r="G42" s="9">
        <v>0.3</v>
      </c>
      <c r="H42" s="10">
        <f t="shared" ref="H42:H50" si="0">ROUND(($G$5*G42)/2.5,0)*2.5</f>
        <v>30</v>
      </c>
      <c r="I42" s="22"/>
      <c r="J42" s="22"/>
      <c r="K42" s="22"/>
      <c r="L42" s="22"/>
      <c r="M42" s="22"/>
    </row>
    <row r="43" spans="3:15" x14ac:dyDescent="0.3">
      <c r="D43" s="7"/>
      <c r="E43" s="8">
        <v>1</v>
      </c>
      <c r="F43" s="8">
        <v>4</v>
      </c>
      <c r="G43" s="9">
        <v>0.45</v>
      </c>
      <c r="H43" s="10">
        <f t="shared" si="0"/>
        <v>45</v>
      </c>
      <c r="I43" s="4"/>
      <c r="J43" s="4"/>
      <c r="K43" s="4"/>
      <c r="L43" s="4"/>
      <c r="M43" s="4"/>
    </row>
    <row r="44" spans="3:15" x14ac:dyDescent="0.3">
      <c r="D44" s="7"/>
      <c r="E44" s="8">
        <v>1</v>
      </c>
      <c r="F44" s="8">
        <v>3</v>
      </c>
      <c r="G44" s="9">
        <v>0.57499999999999996</v>
      </c>
      <c r="H44" s="10">
        <f t="shared" si="0"/>
        <v>57.5</v>
      </c>
      <c r="I44" s="4"/>
      <c r="J44" s="4"/>
      <c r="K44" s="4"/>
      <c r="L44" s="4"/>
      <c r="M44" s="4"/>
    </row>
    <row r="45" spans="3:15" x14ac:dyDescent="0.3">
      <c r="D45" s="7"/>
      <c r="E45" s="8">
        <v>1</v>
      </c>
      <c r="F45" s="8">
        <v>2</v>
      </c>
      <c r="G45" s="9">
        <v>0.67500000000000004</v>
      </c>
      <c r="H45" s="10">
        <f t="shared" si="0"/>
        <v>67.5</v>
      </c>
      <c r="I45" s="4"/>
      <c r="J45" s="4"/>
      <c r="K45" s="4"/>
      <c r="L45" s="4"/>
      <c r="M45" s="4"/>
    </row>
    <row r="46" spans="3:15" x14ac:dyDescent="0.3">
      <c r="D46" s="7"/>
      <c r="E46" s="8">
        <v>1</v>
      </c>
      <c r="F46" s="8">
        <v>1</v>
      </c>
      <c r="G46" s="9">
        <v>0.76</v>
      </c>
      <c r="H46" s="10">
        <f t="shared" si="0"/>
        <v>75</v>
      </c>
      <c r="I46" s="4"/>
      <c r="J46" s="4"/>
      <c r="K46" s="4"/>
      <c r="L46" s="4"/>
      <c r="M46" s="4"/>
    </row>
    <row r="47" spans="3:15" x14ac:dyDescent="0.3">
      <c r="D47" s="7"/>
      <c r="E47" s="8">
        <v>1</v>
      </c>
      <c r="F47" s="8">
        <v>1</v>
      </c>
      <c r="G47" s="9">
        <v>0.83499999999999996</v>
      </c>
      <c r="H47" s="10">
        <f t="shared" si="0"/>
        <v>82.5</v>
      </c>
      <c r="I47" s="4"/>
      <c r="J47" s="4"/>
      <c r="K47" s="4"/>
      <c r="L47" s="4"/>
      <c r="M47" s="4"/>
    </row>
    <row r="48" spans="3:15" x14ac:dyDescent="0.3">
      <c r="D48" s="20" t="s">
        <v>39</v>
      </c>
      <c r="E48" s="8">
        <v>1</v>
      </c>
      <c r="F48" s="8">
        <v>1</v>
      </c>
      <c r="G48" s="9">
        <v>0.9</v>
      </c>
      <c r="H48" s="10">
        <f t="shared" si="0"/>
        <v>90</v>
      </c>
      <c r="I48" s="4"/>
      <c r="J48" s="4"/>
      <c r="K48" s="4"/>
      <c r="L48" s="4"/>
      <c r="M48" s="4"/>
    </row>
    <row r="49" spans="4:13" x14ac:dyDescent="0.3">
      <c r="D49" s="20" t="s">
        <v>40</v>
      </c>
      <c r="E49" s="8">
        <v>1</v>
      </c>
      <c r="F49" s="8">
        <v>1</v>
      </c>
      <c r="G49" s="9">
        <v>0.96</v>
      </c>
      <c r="H49" s="10">
        <f t="shared" si="0"/>
        <v>95</v>
      </c>
      <c r="I49" s="4"/>
      <c r="J49" s="4"/>
      <c r="K49" s="4"/>
      <c r="L49" s="4"/>
      <c r="M49" s="4"/>
    </row>
    <row r="50" spans="4:13" ht="15" thickBot="1" x14ac:dyDescent="0.35">
      <c r="D50" s="20" t="s">
        <v>41</v>
      </c>
      <c r="E50" s="8">
        <v>1</v>
      </c>
      <c r="F50" s="8">
        <v>1</v>
      </c>
      <c r="G50" s="9">
        <v>1</v>
      </c>
      <c r="H50" s="10">
        <f t="shared" si="0"/>
        <v>100</v>
      </c>
      <c r="I50" s="4"/>
      <c r="J50" s="4"/>
      <c r="K50" s="4"/>
      <c r="L50" s="4"/>
      <c r="M50" s="4"/>
    </row>
    <row r="51" spans="4:13" ht="15" thickBot="1" x14ac:dyDescent="0.35">
      <c r="I51" s="27" t="s">
        <v>48</v>
      </c>
      <c r="J51" s="28"/>
      <c r="K51" s="28"/>
      <c r="L51" s="29"/>
      <c r="M51" s="15"/>
    </row>
  </sheetData>
  <mergeCells count="16">
    <mergeCell ref="I4:K4"/>
    <mergeCell ref="E5:F5"/>
    <mergeCell ref="I5:K5"/>
    <mergeCell ref="E6:F6"/>
    <mergeCell ref="E9:I9"/>
    <mergeCell ref="J9:M9"/>
    <mergeCell ref="E40:I40"/>
    <mergeCell ref="J40:M40"/>
    <mergeCell ref="I51:L51"/>
    <mergeCell ref="I38:L38"/>
    <mergeCell ref="I18:L18"/>
    <mergeCell ref="E20:I20"/>
    <mergeCell ref="J20:M20"/>
    <mergeCell ref="I29:L29"/>
    <mergeCell ref="E31:I31"/>
    <mergeCell ref="J31:M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Uge 1</vt:lpstr>
      <vt:lpstr>Uge 2</vt:lpstr>
      <vt:lpstr>Uge 3</vt:lpstr>
      <vt:lpstr>Uge 4</vt:lpstr>
      <vt:lpstr>Uge 5</vt:lpstr>
      <vt:lpstr>Uge 6</vt:lpstr>
      <vt:lpstr>Uge 7</vt:lpstr>
      <vt:lpstr>Uge 8</vt:lpstr>
      <vt:lpstr>Uge 9 - Stævneuge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Bjarte</dc:creator>
  <cp:lastModifiedBy>Bjarte Vik Larsen</cp:lastModifiedBy>
  <dcterms:created xsi:type="dcterms:W3CDTF">2021-03-06T13:16:42Z</dcterms:created>
  <dcterms:modified xsi:type="dcterms:W3CDTF">2021-05-05T21:41:28Z</dcterms:modified>
</cp:coreProperties>
</file>