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3c317b3754006/Dokumenter/Bjarte - styrkeløft/Dansk Styrkeløftforbund/Programmaler aka skabelon/For klubber i DSF/"/>
    </mc:Choice>
  </mc:AlternateContent>
  <xr:revisionPtr revIDLastSave="945" documentId="8_{BD511FBD-F8EA-4431-9A80-9B9277F9EBF7}" xr6:coauthVersionLast="46" xr6:coauthVersionMax="46" xr10:uidLastSave="{4B4F6CBA-050A-467C-8E6D-C7B21AF25817}"/>
  <bookViews>
    <workbookView xWindow="-108" yWindow="-108" windowWidth="23256" windowHeight="12576" xr2:uid="{5C1700EE-413B-4737-B3F9-9FF02B1F03FE}"/>
  </bookViews>
  <sheets>
    <sheet name="Uge 1 - Intro" sheetId="13" r:id="rId1"/>
    <sheet name="Uge 2" sheetId="14" r:id="rId2"/>
    <sheet name="Uge 3" sheetId="3" r:id="rId3"/>
    <sheet name="Uge 4" sheetId="4" r:id="rId4"/>
    <sheet name="Uge 5" sheetId="5" r:id="rId5"/>
    <sheet name="Uge 6 - Deload" sheetId="6" r:id="rId6"/>
    <sheet name="Uge 7" sheetId="7" r:id="rId7"/>
    <sheet name="Uge 8" sheetId="8" r:id="rId8"/>
    <sheet name="Uge 9" sheetId="9" r:id="rId9"/>
    <sheet name="Uge 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3" l="1"/>
  <c r="H13" i="13"/>
  <c r="H54" i="10" l="1"/>
  <c r="H20" i="10"/>
  <c r="H74" i="10"/>
  <c r="H73" i="10"/>
  <c r="H72" i="10"/>
  <c r="H71" i="10"/>
  <c r="H70" i="10"/>
  <c r="H69" i="10"/>
  <c r="H68" i="10"/>
  <c r="H55" i="10"/>
  <c r="H53" i="10"/>
  <c r="H52" i="10"/>
  <c r="H51" i="10"/>
  <c r="H50" i="10"/>
  <c r="H49" i="10"/>
  <c r="H42" i="10"/>
  <c r="H41" i="10"/>
  <c r="H40" i="10"/>
  <c r="H33" i="10"/>
  <c r="H32" i="10"/>
  <c r="H31" i="10"/>
  <c r="H21" i="10"/>
  <c r="H19" i="10"/>
  <c r="H18" i="10"/>
  <c r="H17" i="10"/>
  <c r="H16" i="10"/>
  <c r="H15" i="10"/>
  <c r="H14" i="10"/>
  <c r="H13" i="10"/>
  <c r="H12" i="10"/>
  <c r="H11" i="10"/>
  <c r="H52" i="9"/>
  <c r="H72" i="9"/>
  <c r="H71" i="9"/>
  <c r="H70" i="9"/>
  <c r="H69" i="9"/>
  <c r="H68" i="9"/>
  <c r="H67" i="9"/>
  <c r="H66" i="9"/>
  <c r="H53" i="9"/>
  <c r="H51" i="9"/>
  <c r="H50" i="9"/>
  <c r="H49" i="9"/>
  <c r="H48" i="9"/>
  <c r="H41" i="9"/>
  <c r="H40" i="9"/>
  <c r="H39" i="9"/>
  <c r="H32" i="9"/>
  <c r="H31" i="9"/>
  <c r="H30" i="9"/>
  <c r="H20" i="9"/>
  <c r="H19" i="9"/>
  <c r="H18" i="9"/>
  <c r="H17" i="9"/>
  <c r="H16" i="9"/>
  <c r="H15" i="9"/>
  <c r="H14" i="9"/>
  <c r="H13" i="9"/>
  <c r="H12" i="9"/>
  <c r="H11" i="9"/>
  <c r="H51" i="8"/>
  <c r="H13" i="8"/>
  <c r="H14" i="8"/>
  <c r="H70" i="8"/>
  <c r="H69" i="8"/>
  <c r="H68" i="8"/>
  <c r="H67" i="8"/>
  <c r="H66" i="8"/>
  <c r="H65" i="8"/>
  <c r="H64" i="8"/>
  <c r="H49" i="8"/>
  <c r="H48" i="8"/>
  <c r="H47" i="8"/>
  <c r="H46" i="8"/>
  <c r="H39" i="8"/>
  <c r="H38" i="8"/>
  <c r="H37" i="8"/>
  <c r="H32" i="8"/>
  <c r="H31" i="8"/>
  <c r="H30" i="8"/>
  <c r="H20" i="8"/>
  <c r="H19" i="8"/>
  <c r="H18" i="8"/>
  <c r="H17" i="8"/>
  <c r="H16" i="8"/>
  <c r="H15" i="8"/>
  <c r="H12" i="8"/>
  <c r="H11" i="8"/>
  <c r="H65" i="7"/>
  <c r="H64" i="7"/>
  <c r="H17" i="7"/>
  <c r="H66" i="7"/>
  <c r="H63" i="7"/>
  <c r="H62" i="7"/>
  <c r="H61" i="7"/>
  <c r="H60" i="7"/>
  <c r="H47" i="7"/>
  <c r="H46" i="7"/>
  <c r="H45" i="7"/>
  <c r="H44" i="7"/>
  <c r="H37" i="7"/>
  <c r="H36" i="7"/>
  <c r="H35" i="7"/>
  <c r="H30" i="7"/>
  <c r="H29" i="7"/>
  <c r="H28" i="7"/>
  <c r="H18" i="7"/>
  <c r="H16" i="7"/>
  <c r="H15" i="7"/>
  <c r="H14" i="7"/>
  <c r="H13" i="7"/>
  <c r="H12" i="7"/>
  <c r="H11" i="7"/>
  <c r="H63" i="6"/>
  <c r="H62" i="6"/>
  <c r="H61" i="6"/>
  <c r="H60" i="6"/>
  <c r="H59" i="6"/>
  <c r="H46" i="6"/>
  <c r="H45" i="6"/>
  <c r="H44" i="6"/>
  <c r="H43" i="6"/>
  <c r="H42" i="6"/>
  <c r="H35" i="6"/>
  <c r="H34" i="6"/>
  <c r="H33" i="6"/>
  <c r="H28" i="6"/>
  <c r="H27" i="6"/>
  <c r="H26" i="6"/>
  <c r="H16" i="6"/>
  <c r="H15" i="6"/>
  <c r="H14" i="6"/>
  <c r="H13" i="6"/>
  <c r="H12" i="6"/>
  <c r="H11" i="6"/>
  <c r="H48" i="5"/>
  <c r="H12" i="5"/>
  <c r="H66" i="5"/>
  <c r="H65" i="5"/>
  <c r="H64" i="5"/>
  <c r="H63" i="5"/>
  <c r="H62" i="5"/>
  <c r="H49" i="5"/>
  <c r="H47" i="5"/>
  <c r="H46" i="5"/>
  <c r="H45" i="5"/>
  <c r="H44" i="5"/>
  <c r="H37" i="5"/>
  <c r="H36" i="5"/>
  <c r="H35" i="5"/>
  <c r="H30" i="5"/>
  <c r="H29" i="5"/>
  <c r="H28" i="5"/>
  <c r="H18" i="5"/>
  <c r="H16" i="5"/>
  <c r="H15" i="5"/>
  <c r="H14" i="5"/>
  <c r="H13" i="5"/>
  <c r="H11" i="5"/>
  <c r="H63" i="4"/>
  <c r="H17" i="4"/>
  <c r="H64" i="4"/>
  <c r="H62" i="4"/>
  <c r="H61" i="4"/>
  <c r="H60" i="4"/>
  <c r="H47" i="4"/>
  <c r="H46" i="4"/>
  <c r="H45" i="4"/>
  <c r="H44" i="4"/>
  <c r="H43" i="4"/>
  <c r="H36" i="4"/>
  <c r="H35" i="4"/>
  <c r="H34" i="4"/>
  <c r="H29" i="4"/>
  <c r="H28" i="4"/>
  <c r="H27" i="4"/>
  <c r="H15" i="4"/>
  <c r="H14" i="4"/>
  <c r="H13" i="4"/>
  <c r="H12" i="4"/>
  <c r="H11" i="4"/>
  <c r="H62" i="3"/>
  <c r="H45" i="3"/>
  <c r="H44" i="3"/>
  <c r="H13" i="3"/>
  <c r="H61" i="3"/>
  <c r="H60" i="3"/>
  <c r="H59" i="3"/>
  <c r="H46" i="3"/>
  <c r="H43" i="3"/>
  <c r="H42" i="3"/>
  <c r="H35" i="3"/>
  <c r="H34" i="3"/>
  <c r="H33" i="3"/>
  <c r="H28" i="3"/>
  <c r="H27" i="3"/>
  <c r="H26" i="3"/>
  <c r="H16" i="3"/>
  <c r="H15" i="3"/>
  <c r="H14" i="3"/>
  <c r="H12" i="3"/>
  <c r="H11" i="3"/>
  <c r="H58" i="14"/>
  <c r="H57" i="14"/>
  <c r="H56" i="14"/>
  <c r="H43" i="14"/>
  <c r="H42" i="14"/>
  <c r="H41" i="14"/>
  <c r="H34" i="14"/>
  <c r="H33" i="14"/>
  <c r="H32" i="14"/>
  <c r="H27" i="14"/>
  <c r="H26" i="14"/>
  <c r="H25" i="14"/>
  <c r="H15" i="14"/>
  <c r="H14" i="14"/>
  <c r="H13" i="14"/>
  <c r="H12" i="14"/>
  <c r="H11" i="14"/>
  <c r="H44" i="13" l="1"/>
  <c r="H43" i="13"/>
  <c r="H42" i="13"/>
  <c r="H35" i="13"/>
  <c r="H34" i="13"/>
  <c r="H33" i="13"/>
  <c r="H59" i="13"/>
  <c r="H58" i="13"/>
  <c r="H57" i="13"/>
  <c r="H28" i="13"/>
  <c r="H27" i="13"/>
  <c r="H26" i="13"/>
  <c r="H16" i="13"/>
  <c r="H15" i="13"/>
  <c r="H14" i="13"/>
  <c r="H12" i="13"/>
  <c r="H11" i="13"/>
</calcChain>
</file>

<file path=xl/sharedStrings.xml><?xml version="1.0" encoding="utf-8"?>
<sst xmlns="http://schemas.openxmlformats.org/spreadsheetml/2006/main" count="1387" uniqueCount="92">
  <si>
    <t>Dag 1</t>
  </si>
  <si>
    <t>REPS</t>
  </si>
  <si>
    <t>% 1RM</t>
  </si>
  <si>
    <t xml:space="preserve"> 9-14</t>
  </si>
  <si>
    <t>2-4 RIR</t>
  </si>
  <si>
    <t>1-4 RIR</t>
  </si>
  <si>
    <t>Triceps - valgfri øvelse</t>
  </si>
  <si>
    <t xml:space="preserve"> 10-20</t>
  </si>
  <si>
    <t>Dag 2</t>
  </si>
  <si>
    <t>5-6 RIR</t>
  </si>
  <si>
    <t>3-4 RIR</t>
  </si>
  <si>
    <t xml:space="preserve"> 3-4</t>
  </si>
  <si>
    <t>Face pull</t>
  </si>
  <si>
    <t xml:space="preserve"> 7-13</t>
  </si>
  <si>
    <t>Dag 3</t>
  </si>
  <si>
    <t xml:space="preserve"> 3-5</t>
  </si>
  <si>
    <t>Dag 4</t>
  </si>
  <si>
    <t>6 RIR</t>
  </si>
  <si>
    <t>4 RIR</t>
  </si>
  <si>
    <t>Biceps - valgfri øvelse</t>
  </si>
  <si>
    <t>1-2 RIR</t>
  </si>
  <si>
    <t>Klassisk</t>
  </si>
  <si>
    <t>RIR</t>
  </si>
  <si>
    <t>Squat - high bar</t>
  </si>
  <si>
    <t xml:space="preserve"> 4-6</t>
  </si>
  <si>
    <t xml:space="preserve"> 8-12</t>
  </si>
  <si>
    <t xml:space="preserve"> 10-16</t>
  </si>
  <si>
    <t xml:space="preserve"> 6-9</t>
  </si>
  <si>
    <t>Paused squat - high bar</t>
  </si>
  <si>
    <t>8 per bein</t>
  </si>
  <si>
    <t xml:space="preserve"> 12-16</t>
  </si>
  <si>
    <t>3-5 RIR</t>
  </si>
  <si>
    <t xml:space="preserve"> 11-18</t>
  </si>
  <si>
    <t xml:space="preserve"> 12-20</t>
  </si>
  <si>
    <t>For Dansk Styrkeløft Forbund</t>
  </si>
  <si>
    <t xml:space="preserve"> 2-4</t>
  </si>
  <si>
    <t>3 RIR</t>
  </si>
  <si>
    <t>5 RIR</t>
  </si>
  <si>
    <t xml:space="preserve"> 2-5</t>
  </si>
  <si>
    <t xml:space="preserve"> 1-2</t>
  </si>
  <si>
    <t>2-3 RIR</t>
  </si>
  <si>
    <t xml:space="preserve"> 2-3</t>
  </si>
  <si>
    <t>2 RIR</t>
  </si>
  <si>
    <t>2,5 RIR</t>
  </si>
  <si>
    <t xml:space="preserve"> 4-5</t>
  </si>
  <si>
    <t xml:space="preserve"> 1-3</t>
  </si>
  <si>
    <t>4-5 RIR</t>
  </si>
  <si>
    <t xml:space="preserve"> 5-7</t>
  </si>
  <si>
    <t xml:space="preserve"> 4-7</t>
  </si>
  <si>
    <t>1 RIR</t>
  </si>
  <si>
    <t xml:space="preserve"> 8-9</t>
  </si>
  <si>
    <t xml:space="preserve"> 3-6</t>
  </si>
  <si>
    <t>E1RM SQUAT</t>
  </si>
  <si>
    <t>E1RM BÆNKPRES</t>
  </si>
  <si>
    <t>E1RM DØDLØFT</t>
  </si>
  <si>
    <t>Grundtræning - uge 1</t>
  </si>
  <si>
    <t>Grundtræning - uge 2</t>
  </si>
  <si>
    <t>Grundtræning - uge 3</t>
  </si>
  <si>
    <t>Grundtræning - uge 4</t>
  </si>
  <si>
    <t>Grundtræning - uge 5</t>
  </si>
  <si>
    <t>Grundtræning - uge 6</t>
  </si>
  <si>
    <t>Grundtræning - uge 7</t>
  </si>
  <si>
    <t>Grundtræning - uge 8</t>
  </si>
  <si>
    <t>Grundtræning - uge 9</t>
  </si>
  <si>
    <t>Grundtræning - uge 10</t>
  </si>
  <si>
    <t>Session-RPE (1 = min, 10 = maks):</t>
  </si>
  <si>
    <t>ATLET:</t>
  </si>
  <si>
    <t>&lt;&gt;</t>
  </si>
  <si>
    <t>PLANLAGT TRÆNING</t>
  </si>
  <si>
    <t>GENNEMFØRT TRÆNING</t>
  </si>
  <si>
    <t>KG</t>
  </si>
  <si>
    <t>Udviklet af Bjarte Vik Larsen</t>
  </si>
  <si>
    <t>Opdateret maj 2021 af sportschef Bjarte Vik Larsen</t>
  </si>
  <si>
    <t>noter</t>
  </si>
  <si>
    <t>Pull-ups/chins/pulldown</t>
  </si>
  <si>
    <t>Ben pres eller leg extension - unilateral</t>
  </si>
  <si>
    <t>Skulderpres med håndvægte - siddende på gulvet</t>
  </si>
  <si>
    <t>Bænkpres med medium greb - pause på 3-6 cm klods</t>
  </si>
  <si>
    <t>Dødløft - med pause</t>
  </si>
  <si>
    <t>*1 sek pause lige over gulvet på vejen op</t>
  </si>
  <si>
    <t>Træk til mave - valgfri øvelse uden stres på korsryggen</t>
  </si>
  <si>
    <t>Push-ups med vægt eller mod elastik</t>
  </si>
  <si>
    <t>Stivbenet dødløft - snatch grip - brug straps</t>
  </si>
  <si>
    <t>Squat - konkurrence teknik</t>
  </si>
  <si>
    <t>Spoto press - 1 sek pause lige over brystet</t>
  </si>
  <si>
    <t>Step-ups eller bulgarsk squat</t>
  </si>
  <si>
    <t>Ryghævninger med vægt - 2 sek pause i toppen</t>
  </si>
  <si>
    <t>Bænkpres med smalt greb</t>
  </si>
  <si>
    <t>Dødløft - konkurrence teknik</t>
  </si>
  <si>
    <t>Bænkpres med pause - konkurrence teknik</t>
  </si>
  <si>
    <t>SÆT</t>
  </si>
  <si>
    <t>Bænkpres med pause - FU/Larsen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</si>
</sst>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3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/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0" xfId="0" applyFont="1" applyFill="1"/>
    <xf numFmtId="0" fontId="1" fillId="0" borderId="4" xfId="0" applyFont="1" applyBorder="1" applyAlignment="1">
      <alignment horizontal="center"/>
    </xf>
    <xf numFmtId="0" fontId="4" fillId="0" borderId="0" xfId="0" applyFont="1"/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8F6042C-DE97-4E30-BE4A-090D4A01A6B2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15240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42FBC29-B7AB-4EDC-BEBE-79325943470D}"/>
            </a:ext>
          </a:extLst>
        </xdr:cNvPr>
        <xdr:cNvSpPr txBox="1"/>
      </xdr:nvSpPr>
      <xdr:spPr>
        <a:xfrm>
          <a:off x="11719560" y="4610100"/>
          <a:ext cx="2280285" cy="2537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50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D0AEF4E-1BEC-4914-8956-FAEFA3B5A6CE}"/>
            </a:ext>
          </a:extLst>
        </xdr:cNvPr>
        <xdr:cNvSpPr txBox="1"/>
      </xdr:nvSpPr>
      <xdr:spPr>
        <a:xfrm>
          <a:off x="11710035" y="7783830"/>
          <a:ext cx="228981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54</xdr:row>
      <xdr:rowOff>0</xdr:rowOff>
    </xdr:from>
    <xdr:to>
      <xdr:col>16</xdr:col>
      <xdr:colOff>733425</xdr:colOff>
      <xdr:row>62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F9D22D75-5A2D-41B5-9813-06D8322B6811}"/>
            </a:ext>
          </a:extLst>
        </xdr:cNvPr>
        <xdr:cNvSpPr txBox="1"/>
      </xdr:nvSpPr>
      <xdr:spPr>
        <a:xfrm>
          <a:off x="11710035" y="11136630"/>
          <a:ext cx="228981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38E5A88D-6FA8-4A4B-A00C-6B6C7D3FD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26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5BACDC6-6C13-4548-90F5-328611CF2979}"/>
            </a:ext>
          </a:extLst>
        </xdr:cNvPr>
        <xdr:cNvSpPr txBox="1"/>
      </xdr:nvSpPr>
      <xdr:spPr>
        <a:xfrm>
          <a:off x="11700511" y="180975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30</xdr:row>
      <xdr:rowOff>15240</xdr:rowOff>
    </xdr:from>
    <xdr:to>
      <xdr:col>16</xdr:col>
      <xdr:colOff>733425</xdr:colOff>
      <xdr:row>44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4E575F26-CEC8-4691-B514-59BB91AD54B4}"/>
            </a:ext>
          </a:extLst>
        </xdr:cNvPr>
        <xdr:cNvSpPr txBox="1"/>
      </xdr:nvSpPr>
      <xdr:spPr>
        <a:xfrm>
          <a:off x="11719560" y="5341620"/>
          <a:ext cx="2280285" cy="2720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61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DC01C23-9C65-4526-AE0B-E7F0F03DBE4D}"/>
            </a:ext>
          </a:extLst>
        </xdr:cNvPr>
        <xdr:cNvSpPr txBox="1"/>
      </xdr:nvSpPr>
      <xdr:spPr>
        <a:xfrm>
          <a:off x="11710035" y="869823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65</xdr:row>
      <xdr:rowOff>0</xdr:rowOff>
    </xdr:from>
    <xdr:to>
      <xdr:col>16</xdr:col>
      <xdr:colOff>733425</xdr:colOff>
      <xdr:row>76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B7D7E74A-8385-4850-95AA-231BB7DFD7DC}"/>
            </a:ext>
          </a:extLst>
        </xdr:cNvPr>
        <xdr:cNvSpPr txBox="1"/>
      </xdr:nvSpPr>
      <xdr:spPr>
        <a:xfrm>
          <a:off x="11710035" y="1168527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B25277DB-9257-4831-B9DA-BAA0D95C3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0755431-03F8-459D-93C3-82A4B1021A73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15240</xdr:rowOff>
    </xdr:from>
    <xdr:to>
      <xdr:col>16</xdr:col>
      <xdr:colOff>733425</xdr:colOff>
      <xdr:row>36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89503276-90D0-49ED-A0E5-594FF0E234BB}"/>
            </a:ext>
          </a:extLst>
        </xdr:cNvPr>
        <xdr:cNvSpPr txBox="1"/>
      </xdr:nvSpPr>
      <xdr:spPr>
        <a:xfrm>
          <a:off x="11719560" y="442722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40</xdr:row>
      <xdr:rowOff>19050</xdr:rowOff>
    </xdr:from>
    <xdr:to>
      <xdr:col>16</xdr:col>
      <xdr:colOff>733425</xdr:colOff>
      <xdr:row>49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68ABAA4-3909-4629-82A5-6709D05397E2}"/>
            </a:ext>
          </a:extLst>
        </xdr:cNvPr>
        <xdr:cNvSpPr txBox="1"/>
      </xdr:nvSpPr>
      <xdr:spPr>
        <a:xfrm>
          <a:off x="11710035" y="74180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53</xdr:row>
      <xdr:rowOff>0</xdr:rowOff>
    </xdr:from>
    <xdr:to>
      <xdr:col>16</xdr:col>
      <xdr:colOff>733425</xdr:colOff>
      <xdr:row>60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C3450D08-50CF-4562-990C-B8B3826207C8}"/>
            </a:ext>
          </a:extLst>
        </xdr:cNvPr>
        <xdr:cNvSpPr txBox="1"/>
      </xdr:nvSpPr>
      <xdr:spPr>
        <a:xfrm>
          <a:off x="11710035" y="98564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950705E8-6C67-49D1-8EC2-E6FF7690F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1EDE8AD-97C3-49DE-BA4C-7FF22FAA7456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15240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B9A0530-40C6-4B3C-B318-DE367FA61604}"/>
            </a:ext>
          </a:extLst>
        </xdr:cNvPr>
        <xdr:cNvSpPr txBox="1"/>
      </xdr:nvSpPr>
      <xdr:spPr>
        <a:xfrm>
          <a:off x="11719560" y="442722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52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FC08CBE-AFDB-4E00-A0B8-A17CD40AB149}"/>
            </a:ext>
          </a:extLst>
        </xdr:cNvPr>
        <xdr:cNvSpPr txBox="1"/>
      </xdr:nvSpPr>
      <xdr:spPr>
        <a:xfrm>
          <a:off x="11710035" y="74180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56</xdr:row>
      <xdr:rowOff>0</xdr:rowOff>
    </xdr:from>
    <xdr:to>
      <xdr:col>16</xdr:col>
      <xdr:colOff>733425</xdr:colOff>
      <xdr:row>64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6356C8F3-FFCA-4805-ACC6-39BEB8FA8037}"/>
            </a:ext>
          </a:extLst>
        </xdr:cNvPr>
        <xdr:cNvSpPr txBox="1"/>
      </xdr:nvSpPr>
      <xdr:spPr>
        <a:xfrm>
          <a:off x="11710035" y="98564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5539F6AD-6F6E-4AA3-B3D4-D06DD94FD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F036ADA-0252-435E-AD24-E27957BB0EE0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38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957A4FB-1024-4543-BA26-B07AD47C0E64}"/>
            </a:ext>
          </a:extLst>
        </xdr:cNvPr>
        <xdr:cNvSpPr txBox="1"/>
      </xdr:nvSpPr>
      <xdr:spPr>
        <a:xfrm>
          <a:off x="11719560" y="461010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42</xdr:row>
      <xdr:rowOff>19050</xdr:rowOff>
    </xdr:from>
    <xdr:to>
      <xdr:col>16</xdr:col>
      <xdr:colOff>733425</xdr:colOff>
      <xdr:row>53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50C9E76F-893E-47A4-BFA4-5F103EB8F569}"/>
            </a:ext>
          </a:extLst>
        </xdr:cNvPr>
        <xdr:cNvSpPr txBox="1"/>
      </xdr:nvSpPr>
      <xdr:spPr>
        <a:xfrm>
          <a:off x="11710035" y="760095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57</xdr:row>
      <xdr:rowOff>0</xdr:rowOff>
    </xdr:from>
    <xdr:to>
      <xdr:col>16</xdr:col>
      <xdr:colOff>733425</xdr:colOff>
      <xdr:row>66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0BE093E-B00E-4567-8B65-1133454DFA2B}"/>
            </a:ext>
          </a:extLst>
        </xdr:cNvPr>
        <xdr:cNvSpPr txBox="1"/>
      </xdr:nvSpPr>
      <xdr:spPr>
        <a:xfrm>
          <a:off x="11710035" y="10405110"/>
          <a:ext cx="228981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F8A5D1D-CE28-4587-AB54-622484D53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40B8BAF-4C90-4073-B4ED-8728B36E4998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27</xdr:row>
      <xdr:rowOff>15240</xdr:rowOff>
    </xdr:from>
    <xdr:to>
      <xdr:col>16</xdr:col>
      <xdr:colOff>733425</xdr:colOff>
      <xdr:row>39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96CED09-7446-40C7-A1AB-49EC8B9E06F9}"/>
            </a:ext>
          </a:extLst>
        </xdr:cNvPr>
        <xdr:cNvSpPr txBox="1"/>
      </xdr:nvSpPr>
      <xdr:spPr>
        <a:xfrm>
          <a:off x="11719560" y="479298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43</xdr:row>
      <xdr:rowOff>19050</xdr:rowOff>
    </xdr:from>
    <xdr:to>
      <xdr:col>16</xdr:col>
      <xdr:colOff>733425</xdr:colOff>
      <xdr:row>55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ECA4C69-6B7D-4C78-A3E3-E54C35A37E2D}"/>
            </a:ext>
          </a:extLst>
        </xdr:cNvPr>
        <xdr:cNvSpPr txBox="1"/>
      </xdr:nvSpPr>
      <xdr:spPr>
        <a:xfrm>
          <a:off x="11710035" y="778383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59</xdr:row>
      <xdr:rowOff>0</xdr:rowOff>
    </xdr:from>
    <xdr:to>
      <xdr:col>16</xdr:col>
      <xdr:colOff>733425</xdr:colOff>
      <xdr:row>68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61C722DF-8E8D-45C9-AA84-1F9856548CE9}"/>
            </a:ext>
          </a:extLst>
        </xdr:cNvPr>
        <xdr:cNvSpPr txBox="1"/>
      </xdr:nvSpPr>
      <xdr:spPr>
        <a:xfrm>
          <a:off x="11710035" y="1058799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9FDC8565-0C6A-4C76-9D45-EE7C4159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21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0421BEE-8683-4EB4-B537-68BE45628233}"/>
            </a:ext>
          </a:extLst>
        </xdr:cNvPr>
        <xdr:cNvSpPr txBox="1"/>
      </xdr:nvSpPr>
      <xdr:spPr>
        <a:xfrm>
          <a:off x="11700511" y="1809750"/>
          <a:ext cx="235839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25</xdr:row>
      <xdr:rowOff>15240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D4166BD-A5AF-4558-9AD1-CF0B917F9C36}"/>
            </a:ext>
          </a:extLst>
        </xdr:cNvPr>
        <xdr:cNvSpPr txBox="1"/>
      </xdr:nvSpPr>
      <xdr:spPr>
        <a:xfrm>
          <a:off x="11719560" y="497586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52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6DCF99C-B19C-4153-A625-2BE0BF5BB002}"/>
            </a:ext>
          </a:extLst>
        </xdr:cNvPr>
        <xdr:cNvSpPr txBox="1"/>
      </xdr:nvSpPr>
      <xdr:spPr>
        <a:xfrm>
          <a:off x="11710035" y="796671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56</xdr:row>
      <xdr:rowOff>0</xdr:rowOff>
    </xdr:from>
    <xdr:to>
      <xdr:col>16</xdr:col>
      <xdr:colOff>733425</xdr:colOff>
      <xdr:row>65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F24E159C-B965-4531-B30A-3E77D58EAF77}"/>
            </a:ext>
          </a:extLst>
        </xdr:cNvPr>
        <xdr:cNvSpPr txBox="1"/>
      </xdr:nvSpPr>
      <xdr:spPr>
        <a:xfrm>
          <a:off x="11710035" y="1095375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C86DD79B-DE80-41CA-8010-C09EE05CF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253E5DA-C474-4DC1-A966-B7AC071D7F74}"/>
            </a:ext>
          </a:extLst>
        </xdr:cNvPr>
        <xdr:cNvSpPr txBox="1"/>
      </xdr:nvSpPr>
      <xdr:spPr>
        <a:xfrm>
          <a:off x="11700511" y="1809750"/>
          <a:ext cx="235839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27</xdr:row>
      <xdr:rowOff>15240</xdr:rowOff>
    </xdr:from>
    <xdr:to>
      <xdr:col>16</xdr:col>
      <xdr:colOff>733425</xdr:colOff>
      <xdr:row>39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4B262FCB-64D4-4F84-A7FB-402ABC51311E}"/>
            </a:ext>
          </a:extLst>
        </xdr:cNvPr>
        <xdr:cNvSpPr txBox="1"/>
      </xdr:nvSpPr>
      <xdr:spPr>
        <a:xfrm>
          <a:off x="11719560" y="497586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43</xdr:row>
      <xdr:rowOff>19050</xdr:rowOff>
    </xdr:from>
    <xdr:to>
      <xdr:col>16</xdr:col>
      <xdr:colOff>733425</xdr:colOff>
      <xdr:row>53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18004E5-2C00-462C-BC09-53E4A27F43AA}"/>
            </a:ext>
          </a:extLst>
        </xdr:cNvPr>
        <xdr:cNvSpPr txBox="1"/>
      </xdr:nvSpPr>
      <xdr:spPr>
        <a:xfrm>
          <a:off x="11710035" y="796671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57</xdr:row>
      <xdr:rowOff>0</xdr:rowOff>
    </xdr:from>
    <xdr:to>
      <xdr:col>16</xdr:col>
      <xdr:colOff>733425</xdr:colOff>
      <xdr:row>68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21AAA7F6-9A6B-44B5-BA35-A4EBBC466953}"/>
            </a:ext>
          </a:extLst>
        </xdr:cNvPr>
        <xdr:cNvSpPr txBox="1"/>
      </xdr:nvSpPr>
      <xdr:spPr>
        <a:xfrm>
          <a:off x="11710035" y="1095375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83432621-BD05-468B-9955-DDB215335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F3ADCB6-D1ED-442F-8BD4-92AD6A3BF9AA}"/>
            </a:ext>
          </a:extLst>
        </xdr:cNvPr>
        <xdr:cNvSpPr txBox="1"/>
      </xdr:nvSpPr>
      <xdr:spPr>
        <a:xfrm>
          <a:off x="11700511" y="1809750"/>
          <a:ext cx="235839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29</xdr:row>
      <xdr:rowOff>15240</xdr:rowOff>
    </xdr:from>
    <xdr:to>
      <xdr:col>16</xdr:col>
      <xdr:colOff>733425</xdr:colOff>
      <xdr:row>41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4AAB1D4-4FE1-4671-86C7-DBBC69FC6AC1}"/>
            </a:ext>
          </a:extLst>
        </xdr:cNvPr>
        <xdr:cNvSpPr txBox="1"/>
      </xdr:nvSpPr>
      <xdr:spPr>
        <a:xfrm>
          <a:off x="11719560" y="497586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45</xdr:row>
      <xdr:rowOff>19050</xdr:rowOff>
    </xdr:from>
    <xdr:to>
      <xdr:col>16</xdr:col>
      <xdr:colOff>733425</xdr:colOff>
      <xdr:row>57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5F30BEE-9066-45A0-80AD-0CCFF6CBF5EB}"/>
            </a:ext>
          </a:extLst>
        </xdr:cNvPr>
        <xdr:cNvSpPr txBox="1"/>
      </xdr:nvSpPr>
      <xdr:spPr>
        <a:xfrm>
          <a:off x="11710035" y="7966710"/>
          <a:ext cx="228981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61</xdr:row>
      <xdr:rowOff>0</xdr:rowOff>
    </xdr:from>
    <xdr:to>
      <xdr:col>16</xdr:col>
      <xdr:colOff>733425</xdr:colOff>
      <xdr:row>72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465E901E-602B-42C1-9FC7-004D52C982D8}"/>
            </a:ext>
          </a:extLst>
        </xdr:cNvPr>
        <xdr:cNvSpPr txBox="1"/>
      </xdr:nvSpPr>
      <xdr:spPr>
        <a:xfrm>
          <a:off x="11710035" y="1058799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DE987352-8D96-47A7-91D0-F51A084ED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90AB3E8-AC8D-471D-9F0F-E6CD037CA7FB}"/>
            </a:ext>
          </a:extLst>
        </xdr:cNvPr>
        <xdr:cNvSpPr txBox="1"/>
      </xdr:nvSpPr>
      <xdr:spPr>
        <a:xfrm>
          <a:off x="11700511" y="180975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29</xdr:row>
      <xdr:rowOff>15240</xdr:rowOff>
    </xdr:from>
    <xdr:to>
      <xdr:col>16</xdr:col>
      <xdr:colOff>733425</xdr:colOff>
      <xdr:row>43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05ABEC7-89D5-46F6-8973-F0FEE1E24F6A}"/>
            </a:ext>
          </a:extLst>
        </xdr:cNvPr>
        <xdr:cNvSpPr txBox="1"/>
      </xdr:nvSpPr>
      <xdr:spPr>
        <a:xfrm>
          <a:off x="11719560" y="534162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47</xdr:row>
      <xdr:rowOff>19050</xdr:rowOff>
    </xdr:from>
    <xdr:to>
      <xdr:col>16</xdr:col>
      <xdr:colOff>733425</xdr:colOff>
      <xdr:row>59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054C011-911D-4DA0-B9F7-3B40B93BB18D}"/>
            </a:ext>
          </a:extLst>
        </xdr:cNvPr>
        <xdr:cNvSpPr txBox="1"/>
      </xdr:nvSpPr>
      <xdr:spPr>
        <a:xfrm>
          <a:off x="11710035" y="8332470"/>
          <a:ext cx="228981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63</xdr:row>
      <xdr:rowOff>0</xdr:rowOff>
    </xdr:from>
    <xdr:to>
      <xdr:col>16</xdr:col>
      <xdr:colOff>733425</xdr:colOff>
      <xdr:row>74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F3824BD-C238-4B58-8118-83E59A87EC55}"/>
            </a:ext>
          </a:extLst>
        </xdr:cNvPr>
        <xdr:cNvSpPr txBox="1"/>
      </xdr:nvSpPr>
      <xdr:spPr>
        <a:xfrm>
          <a:off x="11710035" y="1131951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672E404C-B706-48E2-8EDC-4C624BBCA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68F6-61EB-4E2A-86D1-958418E4A642}">
  <dimension ref="C1:O63"/>
  <sheetViews>
    <sheetView showGridLines="0" tabSelected="1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55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6</v>
      </c>
      <c r="G11" s="7">
        <v>0.6</v>
      </c>
      <c r="H11" s="8">
        <f t="shared" ref="H11:H13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2</v>
      </c>
      <c r="F12" s="6">
        <v>8</v>
      </c>
      <c r="G12" s="7">
        <v>0.67500000000000004</v>
      </c>
      <c r="H12" s="8">
        <f t="shared" si="0"/>
        <v>67.5</v>
      </c>
      <c r="I12" s="9" t="s">
        <v>24</v>
      </c>
      <c r="J12" s="9"/>
      <c r="K12" s="9"/>
      <c r="L12" s="9"/>
      <c r="M12" s="9"/>
    </row>
    <row r="13" spans="3:15" x14ac:dyDescent="0.3">
      <c r="D13" s="5"/>
      <c r="E13" s="6">
        <v>1</v>
      </c>
      <c r="F13" s="6">
        <v>5</v>
      </c>
      <c r="G13" s="7">
        <v>0.7</v>
      </c>
      <c r="H13" s="8">
        <f t="shared" si="0"/>
        <v>70</v>
      </c>
      <c r="I13" s="9"/>
      <c r="J13" s="9"/>
      <c r="K13" s="9"/>
      <c r="L13" s="9"/>
      <c r="M13" s="9"/>
    </row>
    <row r="14" spans="3:15" x14ac:dyDescent="0.3">
      <c r="D14" s="15" t="s">
        <v>89</v>
      </c>
      <c r="E14" s="16">
        <v>1</v>
      </c>
      <c r="F14" s="16">
        <v>7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5</v>
      </c>
      <c r="G15" s="17">
        <v>0.67500000000000004</v>
      </c>
      <c r="H15" s="10">
        <f>ROUND(($G$6*G15)/2.5,0)*2.5</f>
        <v>67.5</v>
      </c>
      <c r="I15" s="9"/>
      <c r="J15" s="9"/>
      <c r="K15" s="9"/>
      <c r="L15" s="9"/>
      <c r="M15" s="9"/>
    </row>
    <row r="16" spans="3:15" x14ac:dyDescent="0.3">
      <c r="D16" s="18"/>
      <c r="E16" s="16">
        <v>3</v>
      </c>
      <c r="F16" s="16">
        <v>6</v>
      </c>
      <c r="G16" s="17">
        <v>0.72499999999999998</v>
      </c>
      <c r="H16" s="10">
        <f>ROUND(($G$6*G16)/2.5,0)*2.5</f>
        <v>72.5</v>
      </c>
      <c r="I16" s="9" t="s">
        <v>24</v>
      </c>
      <c r="J16" s="9"/>
      <c r="K16" s="9"/>
      <c r="L16" s="9"/>
      <c r="M16" s="9"/>
    </row>
    <row r="17" spans="3:15" x14ac:dyDescent="0.3">
      <c r="D17" s="19" t="s">
        <v>82</v>
      </c>
      <c r="E17" s="20">
        <v>1</v>
      </c>
      <c r="F17" s="20">
        <v>7</v>
      </c>
      <c r="G17" s="21"/>
      <c r="H17" s="22" t="s">
        <v>17</v>
      </c>
      <c r="I17" s="9"/>
      <c r="J17" s="9"/>
      <c r="K17" s="9"/>
      <c r="L17" s="9"/>
      <c r="M17" s="9"/>
    </row>
    <row r="18" spans="3:15" x14ac:dyDescent="0.3">
      <c r="D18" s="27"/>
      <c r="E18" s="20">
        <v>2</v>
      </c>
      <c r="F18" s="20">
        <v>7</v>
      </c>
      <c r="G18" s="21"/>
      <c r="H18" s="22" t="s">
        <v>18</v>
      </c>
      <c r="I18" s="9" t="s">
        <v>15</v>
      </c>
      <c r="J18" s="9"/>
      <c r="K18" s="9"/>
      <c r="L18" s="9"/>
      <c r="M18" s="9"/>
    </row>
    <row r="19" spans="3:15" x14ac:dyDescent="0.3">
      <c r="D19" s="11" t="s">
        <v>74</v>
      </c>
      <c r="E19" s="12">
        <v>3</v>
      </c>
      <c r="F19" s="12" t="s">
        <v>25</v>
      </c>
      <c r="G19" s="13"/>
      <c r="H19" s="12" t="s">
        <v>4</v>
      </c>
      <c r="I19" s="9"/>
      <c r="J19" s="9"/>
      <c r="K19" s="9"/>
      <c r="L19" s="9"/>
      <c r="M19" s="9"/>
    </row>
    <row r="20" spans="3:15" x14ac:dyDescent="0.3">
      <c r="D20" s="11" t="s">
        <v>75</v>
      </c>
      <c r="E20" s="12">
        <v>2</v>
      </c>
      <c r="F20" s="12" t="s">
        <v>26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D21" s="11" t="s">
        <v>76</v>
      </c>
      <c r="E21" s="12">
        <v>2</v>
      </c>
      <c r="F21" s="12" t="s">
        <v>13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I22" s="37" t="s">
        <v>65</v>
      </c>
      <c r="J22" s="38"/>
      <c r="K22" s="38"/>
      <c r="L22" s="39"/>
      <c r="M22" s="14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8</v>
      </c>
      <c r="E24" s="36" t="s">
        <v>68</v>
      </c>
      <c r="F24" s="36"/>
      <c r="G24" s="36"/>
      <c r="H24" s="36"/>
      <c r="I24" s="36"/>
      <c r="J24" s="34" t="s">
        <v>69</v>
      </c>
      <c r="K24" s="34"/>
      <c r="L24" s="34"/>
      <c r="M24" s="34"/>
    </row>
    <row r="25" spans="3:15" x14ac:dyDescent="0.3">
      <c r="E25" s="33" t="s">
        <v>90</v>
      </c>
      <c r="F25" s="33" t="s">
        <v>1</v>
      </c>
      <c r="G25" s="33" t="s">
        <v>2</v>
      </c>
      <c r="H25" s="33" t="s">
        <v>70</v>
      </c>
      <c r="I25" s="33" t="s">
        <v>22</v>
      </c>
      <c r="J25" s="32" t="s">
        <v>90</v>
      </c>
      <c r="K25" s="32" t="s">
        <v>1</v>
      </c>
      <c r="L25" s="32" t="s">
        <v>70</v>
      </c>
      <c r="M25" s="32" t="s">
        <v>22</v>
      </c>
      <c r="O25" s="4" t="s">
        <v>73</v>
      </c>
    </row>
    <row r="26" spans="3:15" x14ac:dyDescent="0.3">
      <c r="D26" s="5" t="s">
        <v>28</v>
      </c>
      <c r="E26" s="6">
        <v>1</v>
      </c>
      <c r="F26" s="6">
        <v>5</v>
      </c>
      <c r="G26" s="7">
        <v>0.6</v>
      </c>
      <c r="H26" s="8">
        <f t="shared" ref="H26:H28" si="1">ROUND(($G$5*G26)/2.5,0)*2.5</f>
        <v>60</v>
      </c>
      <c r="I26" s="9"/>
      <c r="J26" s="26"/>
      <c r="K26" s="26"/>
      <c r="L26" s="26"/>
      <c r="M26" s="26"/>
    </row>
    <row r="27" spans="3:15" x14ac:dyDescent="0.3">
      <c r="D27" s="24"/>
      <c r="E27" s="6">
        <v>1</v>
      </c>
      <c r="F27" s="6">
        <v>4</v>
      </c>
      <c r="G27" s="7">
        <v>0.65</v>
      </c>
      <c r="H27" s="8">
        <f t="shared" si="1"/>
        <v>65</v>
      </c>
      <c r="I27" s="9"/>
      <c r="J27" s="9"/>
      <c r="K27" s="9"/>
      <c r="L27" s="9"/>
      <c r="M27" s="9"/>
    </row>
    <row r="28" spans="3:15" x14ac:dyDescent="0.3">
      <c r="D28" s="5"/>
      <c r="E28" s="6">
        <v>3</v>
      </c>
      <c r="F28" s="6">
        <v>3</v>
      </c>
      <c r="G28" s="7">
        <v>0.7</v>
      </c>
      <c r="H28" s="8">
        <f t="shared" si="1"/>
        <v>70</v>
      </c>
      <c r="I28" s="9" t="s">
        <v>15</v>
      </c>
      <c r="J28" s="9"/>
      <c r="K28" s="9"/>
      <c r="L28" s="9"/>
      <c r="M28" s="9"/>
    </row>
    <row r="29" spans="3:15" x14ac:dyDescent="0.3">
      <c r="D29" s="15" t="s">
        <v>91</v>
      </c>
      <c r="E29" s="16">
        <v>1</v>
      </c>
      <c r="F29" s="16">
        <v>9</v>
      </c>
      <c r="G29" s="17"/>
      <c r="H29" s="10" t="s">
        <v>9</v>
      </c>
      <c r="I29" s="9"/>
      <c r="J29" s="9"/>
      <c r="K29" s="9"/>
      <c r="L29" s="9"/>
      <c r="M29" s="9"/>
    </row>
    <row r="30" spans="3:15" x14ac:dyDescent="0.3">
      <c r="D30" s="15"/>
      <c r="E30" s="16">
        <v>2</v>
      </c>
      <c r="F30" s="16">
        <v>9</v>
      </c>
      <c r="G30" s="17"/>
      <c r="H30" s="10" t="s">
        <v>10</v>
      </c>
      <c r="I30" s="9" t="s">
        <v>11</v>
      </c>
      <c r="J30" s="9"/>
      <c r="K30" s="9"/>
      <c r="L30" s="9"/>
      <c r="M30" s="9"/>
    </row>
    <row r="31" spans="3:15" x14ac:dyDescent="0.3">
      <c r="D31" s="15" t="s">
        <v>77</v>
      </c>
      <c r="E31" s="16">
        <v>1</v>
      </c>
      <c r="F31" s="16">
        <v>5</v>
      </c>
      <c r="G31" s="17"/>
      <c r="H31" s="10" t="s">
        <v>17</v>
      </c>
      <c r="I31" s="9"/>
      <c r="J31" s="9"/>
      <c r="K31" s="9"/>
      <c r="L31" s="9"/>
      <c r="M31" s="9"/>
    </row>
    <row r="32" spans="3:15" x14ac:dyDescent="0.3">
      <c r="D32" s="15"/>
      <c r="E32" s="16">
        <v>1</v>
      </c>
      <c r="F32" s="16">
        <v>5</v>
      </c>
      <c r="G32" s="17"/>
      <c r="H32" s="10" t="s">
        <v>18</v>
      </c>
      <c r="I32" s="9" t="s">
        <v>15</v>
      </c>
      <c r="J32" s="9"/>
      <c r="K32" s="9"/>
      <c r="L32" s="9"/>
      <c r="M32" s="9"/>
    </row>
    <row r="33" spans="3:15" x14ac:dyDescent="0.3">
      <c r="D33" s="19" t="s">
        <v>78</v>
      </c>
      <c r="E33" s="20">
        <v>1</v>
      </c>
      <c r="F33" s="20">
        <v>6</v>
      </c>
      <c r="G33" s="21">
        <v>0.6</v>
      </c>
      <c r="H33" s="22">
        <f t="shared" ref="H33:H35" si="2">ROUND(($G$7*G33)/2.5,0)*2.5</f>
        <v>60</v>
      </c>
      <c r="I33" s="9"/>
      <c r="J33" s="9"/>
      <c r="K33" s="9"/>
      <c r="L33" s="9"/>
      <c r="M33" s="9"/>
    </row>
    <row r="34" spans="3:15" x14ac:dyDescent="0.3">
      <c r="D34" s="27" t="s">
        <v>79</v>
      </c>
      <c r="E34" s="20">
        <v>1</v>
      </c>
      <c r="F34" s="20">
        <v>5</v>
      </c>
      <c r="G34" s="21">
        <v>0.67500000000000004</v>
      </c>
      <c r="H34" s="22">
        <f t="shared" si="2"/>
        <v>67.5</v>
      </c>
      <c r="I34" s="9"/>
      <c r="J34" s="9"/>
      <c r="K34" s="9"/>
      <c r="L34" s="9"/>
      <c r="M34" s="9"/>
    </row>
    <row r="35" spans="3:15" x14ac:dyDescent="0.3">
      <c r="D35" s="19"/>
      <c r="E35" s="20">
        <v>2</v>
      </c>
      <c r="F35" s="20">
        <v>4</v>
      </c>
      <c r="G35" s="21">
        <v>0.75</v>
      </c>
      <c r="H35" s="22">
        <f t="shared" si="2"/>
        <v>75</v>
      </c>
      <c r="I35" s="9" t="s">
        <v>24</v>
      </c>
      <c r="J35" s="9"/>
      <c r="K35" s="9"/>
      <c r="L35" s="9"/>
      <c r="M35" s="9"/>
    </row>
    <row r="36" spans="3:15" x14ac:dyDescent="0.3">
      <c r="D36" s="11" t="s">
        <v>80</v>
      </c>
      <c r="E36" s="12">
        <v>3</v>
      </c>
      <c r="F36" s="12" t="s">
        <v>25</v>
      </c>
      <c r="G36" s="13"/>
      <c r="H36" s="12" t="s">
        <v>5</v>
      </c>
      <c r="I36" s="9"/>
      <c r="J36" s="9"/>
      <c r="K36" s="9"/>
      <c r="L36" s="9"/>
      <c r="M36" s="9"/>
    </row>
    <row r="37" spans="3:15" ht="15" thickBot="1" x14ac:dyDescent="0.35">
      <c r="D37" s="11" t="s">
        <v>81</v>
      </c>
      <c r="E37" s="12">
        <v>2</v>
      </c>
      <c r="F37" s="12" t="s">
        <v>7</v>
      </c>
      <c r="G37" s="13"/>
      <c r="H37" s="12" t="s">
        <v>4</v>
      </c>
      <c r="I37" s="9"/>
      <c r="J37" s="9"/>
      <c r="K37" s="9"/>
      <c r="L37" s="9"/>
      <c r="M37" s="9"/>
    </row>
    <row r="38" spans="3:15" ht="15" thickBot="1" x14ac:dyDescent="0.35">
      <c r="I38" s="37" t="s">
        <v>65</v>
      </c>
      <c r="J38" s="38"/>
      <c r="K38" s="38"/>
      <c r="L38" s="39"/>
      <c r="M38" s="14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36" t="s">
        <v>68</v>
      </c>
      <c r="F40" s="36"/>
      <c r="G40" s="36"/>
      <c r="H40" s="36"/>
      <c r="I40" s="36"/>
      <c r="J40" s="34" t="s">
        <v>69</v>
      </c>
      <c r="K40" s="34"/>
      <c r="L40" s="34"/>
      <c r="M40" s="34"/>
    </row>
    <row r="41" spans="3:15" x14ac:dyDescent="0.3">
      <c r="E41" s="33" t="s">
        <v>90</v>
      </c>
      <c r="F41" s="33" t="s">
        <v>1</v>
      </c>
      <c r="G41" s="33" t="s">
        <v>2</v>
      </c>
      <c r="H41" s="33" t="s">
        <v>70</v>
      </c>
      <c r="I41" s="33" t="s">
        <v>22</v>
      </c>
      <c r="J41" s="32" t="s">
        <v>90</v>
      </c>
      <c r="K41" s="32" t="s">
        <v>1</v>
      </c>
      <c r="L41" s="32" t="s">
        <v>70</v>
      </c>
      <c r="M41" s="32" t="s">
        <v>22</v>
      </c>
      <c r="O41" s="4" t="s">
        <v>73</v>
      </c>
    </row>
    <row r="42" spans="3:15" x14ac:dyDescent="0.3">
      <c r="D42" s="5" t="s">
        <v>83</v>
      </c>
      <c r="E42" s="6">
        <v>1</v>
      </c>
      <c r="F42" s="6">
        <v>6</v>
      </c>
      <c r="G42" s="7">
        <v>0.6</v>
      </c>
      <c r="H42" s="8">
        <f t="shared" ref="H42:H44" si="3">ROUND(($G$5*G42)/2.5,0)*2.5</f>
        <v>60</v>
      </c>
      <c r="I42" s="9"/>
      <c r="J42" s="26"/>
      <c r="K42" s="26"/>
      <c r="L42" s="26"/>
      <c r="M42" s="26"/>
    </row>
    <row r="43" spans="3:15" x14ac:dyDescent="0.3">
      <c r="D43" s="24"/>
      <c r="E43" s="6">
        <v>1</v>
      </c>
      <c r="F43" s="6">
        <v>4</v>
      </c>
      <c r="G43" s="7">
        <v>0.7</v>
      </c>
      <c r="H43" s="8">
        <f t="shared" si="3"/>
        <v>70</v>
      </c>
      <c r="I43" s="9"/>
      <c r="J43" s="9"/>
      <c r="K43" s="9"/>
      <c r="L43" s="9"/>
      <c r="M43" s="9"/>
    </row>
    <row r="44" spans="3:15" x14ac:dyDescent="0.3">
      <c r="D44" s="5"/>
      <c r="E44" s="6">
        <v>3</v>
      </c>
      <c r="F44" s="6">
        <v>5</v>
      </c>
      <c r="G44" s="7">
        <v>0.75</v>
      </c>
      <c r="H44" s="8">
        <f t="shared" si="3"/>
        <v>75</v>
      </c>
      <c r="I44" s="9" t="s">
        <v>24</v>
      </c>
      <c r="J44" s="9"/>
      <c r="K44" s="9"/>
      <c r="L44" s="9"/>
      <c r="M44" s="9"/>
    </row>
    <row r="45" spans="3:15" x14ac:dyDescent="0.3">
      <c r="D45" s="15" t="s">
        <v>84</v>
      </c>
      <c r="E45" s="16">
        <v>1</v>
      </c>
      <c r="F45" s="16">
        <v>7</v>
      </c>
      <c r="G45" s="17"/>
      <c r="H45" s="10" t="s">
        <v>9</v>
      </c>
      <c r="I45" s="9"/>
      <c r="J45" s="9"/>
      <c r="K45" s="9"/>
      <c r="L45" s="9"/>
      <c r="M45" s="9"/>
    </row>
    <row r="46" spans="3:15" x14ac:dyDescent="0.3">
      <c r="D46" s="15"/>
      <c r="E46" s="16">
        <v>2</v>
      </c>
      <c r="F46" s="16">
        <v>7</v>
      </c>
      <c r="G46" s="17"/>
      <c r="H46" s="10" t="s">
        <v>10</v>
      </c>
      <c r="I46" s="9" t="s">
        <v>11</v>
      </c>
      <c r="J46" s="9"/>
      <c r="K46" s="9"/>
      <c r="L46" s="9"/>
      <c r="M46" s="9"/>
    </row>
    <row r="47" spans="3:15" x14ac:dyDescent="0.3">
      <c r="D47" s="11" t="s">
        <v>85</v>
      </c>
      <c r="E47" s="12">
        <v>2</v>
      </c>
      <c r="F47" s="12" t="s">
        <v>29</v>
      </c>
      <c r="G47" s="12"/>
      <c r="H47" s="12" t="s">
        <v>31</v>
      </c>
      <c r="I47" s="9"/>
      <c r="J47" s="9"/>
      <c r="K47" s="9"/>
      <c r="L47" s="9"/>
      <c r="M47" s="9"/>
    </row>
    <row r="48" spans="3:15" x14ac:dyDescent="0.3">
      <c r="D48" s="11" t="s">
        <v>86</v>
      </c>
      <c r="E48" s="12">
        <v>3</v>
      </c>
      <c r="F48" s="12" t="s">
        <v>27</v>
      </c>
      <c r="G48" s="12"/>
      <c r="H48" s="12" t="s">
        <v>31</v>
      </c>
      <c r="I48" s="9"/>
      <c r="J48" s="9"/>
      <c r="K48" s="9"/>
      <c r="L48" s="9"/>
      <c r="M48" s="9"/>
    </row>
    <row r="49" spans="3:15" x14ac:dyDescent="0.3">
      <c r="D49" s="11" t="s">
        <v>12</v>
      </c>
      <c r="E49" s="12">
        <v>3</v>
      </c>
      <c r="F49" s="12" t="s">
        <v>33</v>
      </c>
      <c r="G49" s="12"/>
      <c r="H49" s="12" t="s">
        <v>4</v>
      </c>
      <c r="I49" s="23"/>
      <c r="J49" s="9"/>
      <c r="K49" s="9"/>
      <c r="L49" s="9"/>
      <c r="M49" s="9"/>
    </row>
    <row r="50" spans="3:15" ht="15" thickBot="1" x14ac:dyDescent="0.35">
      <c r="D50" s="11" t="s">
        <v>6</v>
      </c>
      <c r="E50" s="12">
        <v>3</v>
      </c>
      <c r="F50" s="12" t="s">
        <v>32</v>
      </c>
      <c r="G50" s="12"/>
      <c r="H50" s="12" t="s">
        <v>20</v>
      </c>
      <c r="I50" s="23"/>
      <c r="J50" s="23"/>
      <c r="K50" s="23"/>
      <c r="L50" s="23"/>
      <c r="M50" s="9"/>
    </row>
    <row r="51" spans="3:15" ht="15" thickBot="1" x14ac:dyDescent="0.35">
      <c r="I51" s="37" t="s">
        <v>65</v>
      </c>
      <c r="J51" s="38"/>
      <c r="K51" s="38"/>
      <c r="L51" s="39"/>
      <c r="M51" s="14"/>
    </row>
    <row r="53" spans="3:15" ht="18" x14ac:dyDescent="0.35">
      <c r="C53" s="3" t="s">
        <v>16</v>
      </c>
      <c r="E53" s="36" t="s">
        <v>68</v>
      </c>
      <c r="F53" s="36"/>
      <c r="G53" s="36"/>
      <c r="H53" s="36"/>
      <c r="I53" s="36"/>
      <c r="J53" s="34" t="s">
        <v>69</v>
      </c>
      <c r="K53" s="34"/>
      <c r="L53" s="34"/>
      <c r="M53" s="34"/>
    </row>
    <row r="54" spans="3:15" x14ac:dyDescent="0.3">
      <c r="E54" s="33" t="s">
        <v>90</v>
      </c>
      <c r="F54" s="33" t="s">
        <v>1</v>
      </c>
      <c r="G54" s="33" t="s">
        <v>2</v>
      </c>
      <c r="H54" s="33" t="s">
        <v>70</v>
      </c>
      <c r="I54" s="33" t="s">
        <v>22</v>
      </c>
      <c r="J54" s="32" t="s">
        <v>90</v>
      </c>
      <c r="K54" s="32" t="s">
        <v>1</v>
      </c>
      <c r="L54" s="32" t="s">
        <v>70</v>
      </c>
      <c r="M54" s="32" t="s">
        <v>22</v>
      </c>
      <c r="O54" s="4" t="s">
        <v>73</v>
      </c>
    </row>
    <row r="55" spans="3:15" x14ac:dyDescent="0.3">
      <c r="D55" s="15" t="s">
        <v>87</v>
      </c>
      <c r="E55" s="16">
        <v>1</v>
      </c>
      <c r="F55" s="16">
        <v>5</v>
      </c>
      <c r="G55" s="17"/>
      <c r="H55" s="10" t="s">
        <v>17</v>
      </c>
      <c r="I55" s="9"/>
      <c r="J55" s="9"/>
      <c r="K55" s="9"/>
      <c r="L55" s="9"/>
      <c r="M55" s="9"/>
    </row>
    <row r="56" spans="3:15" x14ac:dyDescent="0.3">
      <c r="D56" s="15"/>
      <c r="E56" s="16">
        <v>3</v>
      </c>
      <c r="F56" s="16">
        <v>5</v>
      </c>
      <c r="G56" s="17"/>
      <c r="H56" s="10" t="s">
        <v>18</v>
      </c>
      <c r="I56" s="9" t="s">
        <v>15</v>
      </c>
      <c r="J56" s="9"/>
      <c r="K56" s="9"/>
      <c r="L56" s="9"/>
      <c r="M56" s="9"/>
    </row>
    <row r="57" spans="3:15" x14ac:dyDescent="0.3">
      <c r="D57" s="19" t="s">
        <v>88</v>
      </c>
      <c r="E57" s="20">
        <v>1</v>
      </c>
      <c r="F57" s="20">
        <v>5</v>
      </c>
      <c r="G57" s="21">
        <v>0.6</v>
      </c>
      <c r="H57" s="22">
        <f>ROUND(($G$7*G57)/2.5,0)*2.5</f>
        <v>60</v>
      </c>
      <c r="I57" s="9"/>
      <c r="J57" s="9"/>
      <c r="K57" s="9"/>
      <c r="L57" s="9"/>
      <c r="M57" s="9"/>
    </row>
    <row r="58" spans="3:15" x14ac:dyDescent="0.3">
      <c r="D58" s="19"/>
      <c r="E58" s="20">
        <v>1</v>
      </c>
      <c r="F58" s="20">
        <v>5</v>
      </c>
      <c r="G58" s="21">
        <v>0.67500000000000004</v>
      </c>
      <c r="H58" s="22">
        <f>ROUND(($G$7*G58)/2.5,0)*2.5</f>
        <v>67.5</v>
      </c>
      <c r="I58" s="9"/>
      <c r="J58" s="9"/>
      <c r="K58" s="9"/>
      <c r="L58" s="9"/>
      <c r="M58" s="9"/>
    </row>
    <row r="59" spans="3:15" x14ac:dyDescent="0.3">
      <c r="D59" s="19"/>
      <c r="E59" s="20">
        <v>3</v>
      </c>
      <c r="F59" s="20">
        <v>5</v>
      </c>
      <c r="G59" s="21">
        <v>0.75</v>
      </c>
      <c r="H59" s="22">
        <f>ROUND(($G$7*G59)/2.5,0)*2.5</f>
        <v>75</v>
      </c>
      <c r="I59" s="9" t="s">
        <v>24</v>
      </c>
      <c r="J59" s="9"/>
      <c r="K59" s="9"/>
      <c r="L59" s="9"/>
      <c r="M59" s="9"/>
    </row>
    <row r="60" spans="3:15" x14ac:dyDescent="0.3">
      <c r="D60" s="19"/>
      <c r="E60" s="20">
        <v>1</v>
      </c>
      <c r="F60" s="20">
        <v>2</v>
      </c>
      <c r="G60" s="21">
        <v>0.8</v>
      </c>
      <c r="H60" s="22">
        <f>ROUND(($G$7*G60)/2.5,0)*2.5</f>
        <v>80</v>
      </c>
      <c r="I60" s="23"/>
      <c r="J60" s="9"/>
      <c r="K60" s="9"/>
      <c r="L60" s="9"/>
      <c r="M60" s="9"/>
    </row>
    <row r="61" spans="3:15" x14ac:dyDescent="0.3">
      <c r="D61" s="11" t="s">
        <v>80</v>
      </c>
      <c r="E61" s="12">
        <v>3</v>
      </c>
      <c r="F61" s="12" t="s">
        <v>30</v>
      </c>
      <c r="G61" s="12"/>
      <c r="H61" s="12" t="s">
        <v>4</v>
      </c>
      <c r="I61" s="23"/>
      <c r="J61" s="9"/>
      <c r="K61" s="9"/>
      <c r="L61" s="9"/>
      <c r="M61" s="9"/>
    </row>
    <row r="62" spans="3:15" ht="15" thickBot="1" x14ac:dyDescent="0.35">
      <c r="D62" s="11" t="s">
        <v>19</v>
      </c>
      <c r="E62" s="12">
        <v>3</v>
      </c>
      <c r="F62" s="12" t="s">
        <v>3</v>
      </c>
      <c r="G62" s="12"/>
      <c r="H62" s="12" t="s">
        <v>20</v>
      </c>
      <c r="I62" s="23"/>
      <c r="J62" s="23"/>
      <c r="K62" s="23"/>
      <c r="L62" s="23"/>
      <c r="M62" s="9"/>
    </row>
    <row r="63" spans="3:15" ht="15" thickBot="1" x14ac:dyDescent="0.35">
      <c r="I63" s="37" t="s">
        <v>65</v>
      </c>
      <c r="J63" s="38"/>
      <c r="K63" s="38"/>
      <c r="L63" s="39"/>
      <c r="M63" s="14"/>
    </row>
  </sheetData>
  <mergeCells count="17">
    <mergeCell ref="I63:L63"/>
    <mergeCell ref="E24:I24"/>
    <mergeCell ref="J24:M24"/>
    <mergeCell ref="I38:L38"/>
    <mergeCell ref="E40:I40"/>
    <mergeCell ref="J40:M40"/>
    <mergeCell ref="I51:L51"/>
    <mergeCell ref="J9:M9"/>
    <mergeCell ref="I4:K4"/>
    <mergeCell ref="I5:K5"/>
    <mergeCell ref="E53:I53"/>
    <mergeCell ref="J53:M53"/>
    <mergeCell ref="I22:L22"/>
    <mergeCell ref="E5:F5"/>
    <mergeCell ref="E6:F6"/>
    <mergeCell ref="E7:F7"/>
    <mergeCell ref="E9:I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0676-CE83-4FB6-903B-C86C1DF4A8E0}">
  <dimension ref="C1:O7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64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5</v>
      </c>
      <c r="G11" s="7">
        <v>0.6</v>
      </c>
      <c r="H11" s="8">
        <f t="shared" ref="H11:H15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1</v>
      </c>
      <c r="F12" s="6">
        <v>4</v>
      </c>
      <c r="G12" s="7">
        <v>0.7</v>
      </c>
      <c r="H12" s="8">
        <f t="shared" si="0"/>
        <v>70</v>
      </c>
      <c r="I12" s="9"/>
      <c r="J12" s="26"/>
      <c r="K12" s="26"/>
      <c r="L12" s="26"/>
      <c r="M12" s="26"/>
    </row>
    <row r="13" spans="3:15" x14ac:dyDescent="0.3">
      <c r="D13" s="5"/>
      <c r="E13" s="6">
        <v>1</v>
      </c>
      <c r="F13" s="6">
        <v>3</v>
      </c>
      <c r="G13" s="7">
        <v>0.77500000000000002</v>
      </c>
      <c r="H13" s="8">
        <f t="shared" si="0"/>
        <v>77.5</v>
      </c>
      <c r="I13" s="9"/>
      <c r="J13" s="26"/>
      <c r="K13" s="26"/>
      <c r="L13" s="26"/>
      <c r="M13" s="26"/>
    </row>
    <row r="14" spans="3:15" x14ac:dyDescent="0.3">
      <c r="D14" s="5"/>
      <c r="E14" s="6">
        <v>1</v>
      </c>
      <c r="F14" s="6">
        <v>2</v>
      </c>
      <c r="G14" s="7">
        <v>0.85</v>
      </c>
      <c r="H14" s="8">
        <f t="shared" si="0"/>
        <v>85</v>
      </c>
      <c r="I14" s="9" t="s">
        <v>35</v>
      </c>
      <c r="J14" s="26"/>
      <c r="K14" s="26"/>
      <c r="L14" s="26"/>
      <c r="M14" s="26"/>
    </row>
    <row r="15" spans="3:15" x14ac:dyDescent="0.3">
      <c r="D15" s="5"/>
      <c r="E15" s="6">
        <v>3</v>
      </c>
      <c r="F15" s="6">
        <v>6</v>
      </c>
      <c r="G15" s="7">
        <v>0.77500000000000002</v>
      </c>
      <c r="H15" s="8">
        <f t="shared" si="0"/>
        <v>77.5</v>
      </c>
      <c r="I15" s="9" t="s">
        <v>35</v>
      </c>
      <c r="J15" s="9"/>
      <c r="K15" s="9"/>
      <c r="L15" s="9"/>
      <c r="M15" s="9"/>
    </row>
    <row r="16" spans="3:15" x14ac:dyDescent="0.3">
      <c r="D16" s="15" t="s">
        <v>89</v>
      </c>
      <c r="E16" s="16">
        <v>1</v>
      </c>
      <c r="F16" s="16">
        <v>5</v>
      </c>
      <c r="G16" s="17">
        <v>0.6</v>
      </c>
      <c r="H16" s="10">
        <f t="shared" ref="H16:H21" si="1">ROUND(($G$6*G16)/2.5,0)*2.5</f>
        <v>60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4</v>
      </c>
      <c r="G17" s="17">
        <v>0.7</v>
      </c>
      <c r="H17" s="10">
        <f t="shared" si="1"/>
        <v>70</v>
      </c>
      <c r="I17" s="9"/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3</v>
      </c>
      <c r="G18" s="17">
        <v>0.77500000000000002</v>
      </c>
      <c r="H18" s="10">
        <f t="shared" si="1"/>
        <v>77.5</v>
      </c>
      <c r="I18" s="9"/>
      <c r="J18" s="9"/>
      <c r="K18" s="9"/>
      <c r="L18" s="9"/>
      <c r="M18" s="9"/>
    </row>
    <row r="19" spans="3:15" x14ac:dyDescent="0.3">
      <c r="D19" s="18"/>
      <c r="E19" s="16">
        <v>1</v>
      </c>
      <c r="F19" s="16">
        <v>2</v>
      </c>
      <c r="G19" s="17">
        <v>0.82499999999999996</v>
      </c>
      <c r="H19" s="10">
        <f t="shared" si="1"/>
        <v>82.5</v>
      </c>
      <c r="I19" s="9"/>
      <c r="J19" s="9"/>
      <c r="K19" s="9"/>
      <c r="L19" s="9"/>
      <c r="M19" s="9"/>
    </row>
    <row r="20" spans="3:15" x14ac:dyDescent="0.3">
      <c r="D20" s="18"/>
      <c r="E20" s="16">
        <v>1</v>
      </c>
      <c r="F20" s="16" t="s">
        <v>49</v>
      </c>
      <c r="G20" s="17">
        <v>0.875</v>
      </c>
      <c r="H20" s="10">
        <f t="shared" si="1"/>
        <v>87.5</v>
      </c>
      <c r="I20" s="9">
        <v>1</v>
      </c>
      <c r="J20" s="9"/>
      <c r="K20" s="9"/>
      <c r="L20" s="9"/>
      <c r="M20" s="9"/>
    </row>
    <row r="21" spans="3:15" x14ac:dyDescent="0.3">
      <c r="D21" s="18"/>
      <c r="E21" s="16">
        <v>4</v>
      </c>
      <c r="F21" s="16">
        <v>6</v>
      </c>
      <c r="G21" s="17">
        <v>0.77500000000000002</v>
      </c>
      <c r="H21" s="10">
        <f t="shared" si="1"/>
        <v>77.5</v>
      </c>
      <c r="I21" s="9" t="s">
        <v>35</v>
      </c>
      <c r="J21" s="9"/>
      <c r="K21" s="9"/>
      <c r="L21" s="9"/>
      <c r="M21" s="9"/>
    </row>
    <row r="22" spans="3:15" x14ac:dyDescent="0.3">
      <c r="D22" s="19" t="s">
        <v>82</v>
      </c>
      <c r="E22" s="20">
        <v>1</v>
      </c>
      <c r="F22" s="20">
        <v>6</v>
      </c>
      <c r="G22" s="21"/>
      <c r="H22" s="22" t="s">
        <v>9</v>
      </c>
      <c r="I22" s="9"/>
      <c r="J22" s="9"/>
      <c r="K22" s="9"/>
      <c r="L22" s="9"/>
      <c r="M22" s="9"/>
    </row>
    <row r="23" spans="3:15" x14ac:dyDescent="0.3">
      <c r="D23" s="27"/>
      <c r="E23" s="20">
        <v>2</v>
      </c>
      <c r="F23" s="20">
        <v>6</v>
      </c>
      <c r="G23" s="21"/>
      <c r="H23" s="22" t="s">
        <v>10</v>
      </c>
      <c r="I23" s="9" t="s">
        <v>11</v>
      </c>
      <c r="J23" s="9"/>
      <c r="K23" s="9"/>
      <c r="L23" s="9"/>
      <c r="M23" s="9"/>
    </row>
    <row r="24" spans="3:15" x14ac:dyDescent="0.3">
      <c r="D24" s="11" t="s">
        <v>74</v>
      </c>
      <c r="E24" s="12">
        <v>3</v>
      </c>
      <c r="F24" s="12" t="s">
        <v>25</v>
      </c>
      <c r="G24" s="13"/>
      <c r="H24" s="12" t="s">
        <v>4</v>
      </c>
      <c r="I24" s="9"/>
      <c r="J24" s="9"/>
      <c r="K24" s="9"/>
      <c r="L24" s="9"/>
      <c r="M24" s="9"/>
    </row>
    <row r="25" spans="3:15" x14ac:dyDescent="0.3">
      <c r="D25" s="11" t="s">
        <v>75</v>
      </c>
      <c r="E25" s="12">
        <v>2</v>
      </c>
      <c r="F25" s="12" t="s">
        <v>26</v>
      </c>
      <c r="G25" s="13"/>
      <c r="H25" s="12" t="s">
        <v>4</v>
      </c>
      <c r="I25" s="9"/>
      <c r="J25" s="9"/>
      <c r="K25" s="9"/>
      <c r="L25" s="9"/>
      <c r="M25" s="9"/>
    </row>
    <row r="26" spans="3:15" ht="15" thickBot="1" x14ac:dyDescent="0.35">
      <c r="D26" s="11" t="s">
        <v>76</v>
      </c>
      <c r="E26" s="12">
        <v>2</v>
      </c>
      <c r="F26" s="12" t="s">
        <v>13</v>
      </c>
      <c r="G26" s="13"/>
      <c r="H26" s="12" t="s">
        <v>4</v>
      </c>
      <c r="I26" s="9"/>
      <c r="J26" s="9"/>
      <c r="K26" s="9"/>
      <c r="L26" s="9"/>
      <c r="M26" s="9"/>
    </row>
    <row r="27" spans="3:15" ht="15" thickBot="1" x14ac:dyDescent="0.35">
      <c r="I27" s="37" t="s">
        <v>65</v>
      </c>
      <c r="J27" s="38"/>
      <c r="K27" s="38"/>
      <c r="L27" s="39"/>
      <c r="M27" s="28"/>
    </row>
    <row r="28" spans="3:15" x14ac:dyDescent="0.3">
      <c r="I28" s="2"/>
      <c r="J28" s="2"/>
      <c r="K28" s="2"/>
      <c r="L28" s="2"/>
      <c r="M28" s="2"/>
    </row>
    <row r="29" spans="3:15" ht="18" x14ac:dyDescent="0.35">
      <c r="C29" s="3" t="s">
        <v>8</v>
      </c>
      <c r="E29" s="36" t="s">
        <v>68</v>
      </c>
      <c r="F29" s="36"/>
      <c r="G29" s="36"/>
      <c r="H29" s="36"/>
      <c r="I29" s="36"/>
      <c r="J29" s="34" t="s">
        <v>69</v>
      </c>
      <c r="K29" s="34"/>
      <c r="L29" s="34"/>
      <c r="M29" s="34"/>
    </row>
    <row r="30" spans="3:15" x14ac:dyDescent="0.3">
      <c r="E30" s="33" t="s">
        <v>90</v>
      </c>
      <c r="F30" s="33" t="s">
        <v>1</v>
      </c>
      <c r="G30" s="33" t="s">
        <v>2</v>
      </c>
      <c r="H30" s="33" t="s">
        <v>70</v>
      </c>
      <c r="I30" s="33" t="s">
        <v>22</v>
      </c>
      <c r="J30" s="32" t="s">
        <v>90</v>
      </c>
      <c r="K30" s="32" t="s">
        <v>1</v>
      </c>
      <c r="L30" s="32" t="s">
        <v>70</v>
      </c>
      <c r="M30" s="32" t="s">
        <v>22</v>
      </c>
      <c r="O30" s="4" t="s">
        <v>73</v>
      </c>
    </row>
    <row r="31" spans="3:15" x14ac:dyDescent="0.3">
      <c r="D31" s="5" t="s">
        <v>28</v>
      </c>
      <c r="E31" s="6">
        <v>1</v>
      </c>
      <c r="F31" s="6">
        <v>4</v>
      </c>
      <c r="G31" s="7">
        <v>0.6</v>
      </c>
      <c r="H31" s="8">
        <f t="shared" ref="H31:H33" si="2">ROUND(($G$5*G31)/2.5,0)*2.5</f>
        <v>60</v>
      </c>
      <c r="I31" s="9"/>
      <c r="J31" s="26"/>
      <c r="K31" s="26"/>
      <c r="L31" s="26"/>
      <c r="M31" s="26"/>
    </row>
    <row r="32" spans="3:15" x14ac:dyDescent="0.3">
      <c r="D32" s="24"/>
      <c r="E32" s="6">
        <v>1</v>
      </c>
      <c r="F32" s="6">
        <v>3</v>
      </c>
      <c r="G32" s="7">
        <v>0.67500000000000004</v>
      </c>
      <c r="H32" s="8">
        <f t="shared" si="2"/>
        <v>67.5</v>
      </c>
      <c r="I32" s="9"/>
      <c r="J32" s="9"/>
      <c r="K32" s="9"/>
      <c r="L32" s="9"/>
      <c r="M32" s="9"/>
    </row>
    <row r="33" spans="3:15" x14ac:dyDescent="0.3">
      <c r="D33" s="5"/>
      <c r="E33" s="6">
        <v>3</v>
      </c>
      <c r="F33" s="6">
        <v>2</v>
      </c>
      <c r="G33" s="7">
        <v>0.75</v>
      </c>
      <c r="H33" s="8">
        <f t="shared" si="2"/>
        <v>75</v>
      </c>
      <c r="I33" s="9" t="s">
        <v>11</v>
      </c>
      <c r="J33" s="9"/>
      <c r="K33" s="9"/>
      <c r="L33" s="9"/>
      <c r="M33" s="9"/>
    </row>
    <row r="34" spans="3:15" x14ac:dyDescent="0.3">
      <c r="D34" s="15" t="s">
        <v>91</v>
      </c>
      <c r="E34" s="16">
        <v>1</v>
      </c>
      <c r="F34" s="16">
        <v>5</v>
      </c>
      <c r="G34" s="17"/>
      <c r="H34" s="10" t="s">
        <v>37</v>
      </c>
      <c r="I34" s="9" t="s">
        <v>24</v>
      </c>
      <c r="J34" s="9"/>
      <c r="K34" s="9"/>
      <c r="L34" s="9"/>
      <c r="M34" s="9"/>
    </row>
    <row r="35" spans="3:15" x14ac:dyDescent="0.3">
      <c r="D35" s="15"/>
      <c r="E35" s="16">
        <v>1</v>
      </c>
      <c r="F35" s="16">
        <v>3</v>
      </c>
      <c r="G35" s="17"/>
      <c r="H35" s="10" t="s">
        <v>36</v>
      </c>
      <c r="I35" s="9"/>
      <c r="J35" s="9"/>
      <c r="K35" s="9"/>
      <c r="L35" s="9"/>
      <c r="M35" s="9"/>
    </row>
    <row r="36" spans="3:15" x14ac:dyDescent="0.3">
      <c r="D36" s="15"/>
      <c r="E36" s="16">
        <v>1</v>
      </c>
      <c r="F36" s="16">
        <v>1</v>
      </c>
      <c r="G36" s="17"/>
      <c r="H36" s="10" t="s">
        <v>42</v>
      </c>
      <c r="I36" s="9" t="s">
        <v>45</v>
      </c>
      <c r="J36" s="9"/>
      <c r="K36" s="9"/>
      <c r="L36" s="9"/>
      <c r="M36" s="9"/>
    </row>
    <row r="37" spans="3:15" x14ac:dyDescent="0.3">
      <c r="D37" s="15"/>
      <c r="E37" s="16">
        <v>3</v>
      </c>
      <c r="F37" s="16">
        <v>8</v>
      </c>
      <c r="G37" s="17"/>
      <c r="H37" s="10" t="s">
        <v>42</v>
      </c>
      <c r="I37" s="9" t="s">
        <v>45</v>
      </c>
      <c r="J37" s="9"/>
      <c r="K37" s="9"/>
      <c r="L37" s="9"/>
      <c r="M37" s="9"/>
    </row>
    <row r="38" spans="3:15" x14ac:dyDescent="0.3">
      <c r="D38" s="15" t="s">
        <v>77</v>
      </c>
      <c r="E38" s="16">
        <v>1</v>
      </c>
      <c r="F38" s="16">
        <v>5</v>
      </c>
      <c r="G38" s="17"/>
      <c r="H38" s="10" t="s">
        <v>18</v>
      </c>
      <c r="I38" s="9" t="s">
        <v>15</v>
      </c>
      <c r="J38" s="9"/>
      <c r="K38" s="9"/>
      <c r="L38" s="9"/>
      <c r="M38" s="9"/>
    </row>
    <row r="39" spans="3:15" x14ac:dyDescent="0.3">
      <c r="D39" s="15"/>
      <c r="E39" s="16">
        <v>2</v>
      </c>
      <c r="F39" s="16">
        <v>5</v>
      </c>
      <c r="G39" s="17"/>
      <c r="H39" s="10" t="s">
        <v>42</v>
      </c>
      <c r="I39" s="9" t="s">
        <v>45</v>
      </c>
      <c r="J39" s="9"/>
      <c r="K39" s="9"/>
      <c r="L39" s="9"/>
      <c r="M39" s="9"/>
    </row>
    <row r="40" spans="3:15" x14ac:dyDescent="0.3">
      <c r="D40" s="19" t="s">
        <v>78</v>
      </c>
      <c r="E40" s="20">
        <v>1</v>
      </c>
      <c r="F40" s="20">
        <v>5</v>
      </c>
      <c r="G40" s="21">
        <v>0.625</v>
      </c>
      <c r="H40" s="22">
        <f t="shared" ref="H40:H42" si="3">ROUND(($G$7*G40)/2.5,0)*2.5</f>
        <v>62.5</v>
      </c>
      <c r="I40" s="9"/>
      <c r="J40" s="9"/>
      <c r="K40" s="9"/>
      <c r="L40" s="9"/>
      <c r="M40" s="9"/>
    </row>
    <row r="41" spans="3:15" x14ac:dyDescent="0.3">
      <c r="D41" s="27" t="s">
        <v>79</v>
      </c>
      <c r="E41" s="20">
        <v>1</v>
      </c>
      <c r="F41" s="20">
        <v>3</v>
      </c>
      <c r="G41" s="21">
        <v>0.70499999999999996</v>
      </c>
      <c r="H41" s="22">
        <f t="shared" si="3"/>
        <v>70</v>
      </c>
      <c r="I41" s="9"/>
      <c r="J41" s="9"/>
      <c r="K41" s="9"/>
      <c r="L41" s="9"/>
      <c r="M41" s="9"/>
    </row>
    <row r="42" spans="3:15" x14ac:dyDescent="0.3">
      <c r="D42" s="19"/>
      <c r="E42" s="20">
        <v>4</v>
      </c>
      <c r="F42" s="20">
        <v>3</v>
      </c>
      <c r="G42" s="21">
        <v>0.77500000000000002</v>
      </c>
      <c r="H42" s="22">
        <f t="shared" si="3"/>
        <v>77.5</v>
      </c>
      <c r="I42" s="9" t="s">
        <v>15</v>
      </c>
      <c r="J42" s="9"/>
      <c r="K42" s="9"/>
      <c r="L42" s="9"/>
      <c r="M42" s="9"/>
    </row>
    <row r="43" spans="3:15" x14ac:dyDescent="0.3">
      <c r="D43" s="11" t="s">
        <v>80</v>
      </c>
      <c r="E43" s="12">
        <v>3</v>
      </c>
      <c r="F43" s="12" t="s">
        <v>25</v>
      </c>
      <c r="G43" s="13"/>
      <c r="H43" s="12" t="s">
        <v>5</v>
      </c>
      <c r="I43" s="9"/>
      <c r="J43" s="9"/>
      <c r="K43" s="9"/>
      <c r="L43" s="9"/>
      <c r="M43" s="9"/>
    </row>
    <row r="44" spans="3:15" ht="15" thickBot="1" x14ac:dyDescent="0.35">
      <c r="D44" s="11" t="s">
        <v>81</v>
      </c>
      <c r="E44" s="12">
        <v>2</v>
      </c>
      <c r="F44" s="12" t="s">
        <v>7</v>
      </c>
      <c r="G44" s="13"/>
      <c r="H44" s="12" t="s">
        <v>4</v>
      </c>
      <c r="I44" s="9"/>
      <c r="J44" s="9"/>
      <c r="K44" s="9"/>
      <c r="L44" s="9"/>
      <c r="M44" s="9"/>
    </row>
    <row r="45" spans="3:15" ht="15" thickBot="1" x14ac:dyDescent="0.35">
      <c r="I45" s="37" t="s">
        <v>65</v>
      </c>
      <c r="J45" s="38"/>
      <c r="K45" s="38"/>
      <c r="L45" s="39"/>
      <c r="M45" s="28"/>
    </row>
    <row r="46" spans="3:15" x14ac:dyDescent="0.3">
      <c r="I46" s="2"/>
      <c r="J46" s="2"/>
      <c r="K46" s="2"/>
      <c r="L46" s="2"/>
      <c r="M46" s="2"/>
    </row>
    <row r="47" spans="3:15" ht="18" x14ac:dyDescent="0.35">
      <c r="C47" s="3" t="s">
        <v>14</v>
      </c>
      <c r="E47" s="36" t="s">
        <v>68</v>
      </c>
      <c r="F47" s="36"/>
      <c r="G47" s="36"/>
      <c r="H47" s="36"/>
      <c r="I47" s="36"/>
      <c r="J47" s="34" t="s">
        <v>69</v>
      </c>
      <c r="K47" s="34"/>
      <c r="L47" s="34"/>
      <c r="M47" s="34"/>
    </row>
    <row r="48" spans="3:15" x14ac:dyDescent="0.3">
      <c r="E48" s="33" t="s">
        <v>90</v>
      </c>
      <c r="F48" s="33" t="s">
        <v>1</v>
      </c>
      <c r="G48" s="33" t="s">
        <v>2</v>
      </c>
      <c r="H48" s="33" t="s">
        <v>70</v>
      </c>
      <c r="I48" s="33" t="s">
        <v>22</v>
      </c>
      <c r="J48" s="32" t="s">
        <v>90</v>
      </c>
      <c r="K48" s="32" t="s">
        <v>1</v>
      </c>
      <c r="L48" s="32" t="s">
        <v>70</v>
      </c>
      <c r="M48" s="32" t="s">
        <v>22</v>
      </c>
      <c r="O48" s="4" t="s">
        <v>73</v>
      </c>
    </row>
    <row r="49" spans="3:13" x14ac:dyDescent="0.3">
      <c r="D49" s="5" t="s">
        <v>83</v>
      </c>
      <c r="E49" s="6">
        <v>1</v>
      </c>
      <c r="F49" s="6">
        <v>5</v>
      </c>
      <c r="G49" s="7">
        <v>0.6</v>
      </c>
      <c r="H49" s="8">
        <f t="shared" ref="H49:H55" si="4">ROUND(($G$5*G49)/2.5,0)*2.5</f>
        <v>60</v>
      </c>
      <c r="I49" s="9"/>
      <c r="J49" s="26"/>
      <c r="K49" s="26"/>
      <c r="L49" s="26"/>
      <c r="M49" s="26"/>
    </row>
    <row r="50" spans="3:13" x14ac:dyDescent="0.3">
      <c r="D50" s="24"/>
      <c r="E50" s="6">
        <v>1</v>
      </c>
      <c r="F50" s="6">
        <v>4</v>
      </c>
      <c r="G50" s="7">
        <v>0.7</v>
      </c>
      <c r="H50" s="8">
        <f t="shared" si="4"/>
        <v>70</v>
      </c>
      <c r="I50" s="9"/>
      <c r="J50" s="9"/>
      <c r="K50" s="9"/>
      <c r="L50" s="9"/>
      <c r="M50" s="9"/>
    </row>
    <row r="51" spans="3:13" x14ac:dyDescent="0.3">
      <c r="D51" s="24"/>
      <c r="E51" s="6">
        <v>1</v>
      </c>
      <c r="F51" s="6">
        <v>3</v>
      </c>
      <c r="G51" s="7">
        <v>0.77500000000000002</v>
      </c>
      <c r="H51" s="8">
        <f t="shared" si="4"/>
        <v>77.5</v>
      </c>
      <c r="I51" s="9"/>
      <c r="J51" s="9"/>
      <c r="K51" s="9"/>
      <c r="L51" s="9"/>
      <c r="M51" s="9"/>
    </row>
    <row r="52" spans="3:13" x14ac:dyDescent="0.3">
      <c r="D52" s="24"/>
      <c r="E52" s="6">
        <v>1</v>
      </c>
      <c r="F52" s="6">
        <v>2</v>
      </c>
      <c r="G52" s="7">
        <v>0.85</v>
      </c>
      <c r="H52" s="8">
        <f t="shared" si="4"/>
        <v>85</v>
      </c>
      <c r="I52" s="9" t="s">
        <v>15</v>
      </c>
      <c r="J52" s="9"/>
      <c r="K52" s="9"/>
      <c r="L52" s="9"/>
      <c r="M52" s="9"/>
    </row>
    <row r="53" spans="3:13" x14ac:dyDescent="0.3">
      <c r="D53" s="24"/>
      <c r="E53" s="6">
        <v>1</v>
      </c>
      <c r="F53" s="6">
        <v>1</v>
      </c>
      <c r="G53" s="7">
        <v>0.9</v>
      </c>
      <c r="H53" s="8">
        <f t="shared" si="4"/>
        <v>90</v>
      </c>
      <c r="I53" s="9" t="s">
        <v>41</v>
      </c>
      <c r="J53" s="9"/>
      <c r="K53" s="9"/>
      <c r="L53" s="9"/>
      <c r="M53" s="9"/>
    </row>
    <row r="54" spans="3:13" x14ac:dyDescent="0.3">
      <c r="D54" s="24"/>
      <c r="E54" s="6">
        <v>1</v>
      </c>
      <c r="F54" s="6" t="s">
        <v>20</v>
      </c>
      <c r="G54" s="7">
        <v>0.85</v>
      </c>
      <c r="H54" s="8">
        <f t="shared" si="4"/>
        <v>85</v>
      </c>
      <c r="I54" s="9" t="s">
        <v>39</v>
      </c>
      <c r="J54" s="9"/>
      <c r="K54" s="9"/>
      <c r="L54" s="9"/>
      <c r="M54" s="9"/>
    </row>
    <row r="55" spans="3:13" x14ac:dyDescent="0.3">
      <c r="D55" s="24"/>
      <c r="E55" s="6">
        <v>3</v>
      </c>
      <c r="F55" s="6">
        <v>5</v>
      </c>
      <c r="G55" s="7">
        <v>0.8</v>
      </c>
      <c r="H55" s="8">
        <f t="shared" si="4"/>
        <v>80</v>
      </c>
      <c r="I55" s="9" t="s">
        <v>35</v>
      </c>
      <c r="J55" s="9"/>
      <c r="K55" s="9"/>
      <c r="L55" s="9"/>
      <c r="M55" s="9"/>
    </row>
    <row r="56" spans="3:13" x14ac:dyDescent="0.3">
      <c r="D56" s="15" t="s">
        <v>84</v>
      </c>
      <c r="E56" s="16">
        <v>1</v>
      </c>
      <c r="F56" s="16">
        <v>6</v>
      </c>
      <c r="G56" s="17"/>
      <c r="H56" s="10" t="s">
        <v>37</v>
      </c>
      <c r="I56" s="9" t="s">
        <v>24</v>
      </c>
      <c r="J56" s="9"/>
      <c r="K56" s="9"/>
      <c r="L56" s="9"/>
      <c r="M56" s="9"/>
    </row>
    <row r="57" spans="3:13" x14ac:dyDescent="0.3">
      <c r="D57" s="15"/>
      <c r="E57" s="16">
        <v>4</v>
      </c>
      <c r="F57" s="16">
        <v>6</v>
      </c>
      <c r="G57" s="17"/>
      <c r="H57" s="10" t="s">
        <v>36</v>
      </c>
      <c r="I57" s="9" t="s">
        <v>35</v>
      </c>
      <c r="J57" s="9"/>
      <c r="K57" s="9"/>
      <c r="L57" s="9"/>
      <c r="M57" s="9"/>
    </row>
    <row r="58" spans="3:13" x14ac:dyDescent="0.3">
      <c r="D58" s="11" t="s">
        <v>85</v>
      </c>
      <c r="E58" s="12">
        <v>2</v>
      </c>
      <c r="F58" s="12" t="s">
        <v>29</v>
      </c>
      <c r="G58" s="12"/>
      <c r="H58" s="12" t="s">
        <v>31</v>
      </c>
      <c r="I58" s="9"/>
      <c r="J58" s="9"/>
      <c r="K58" s="9"/>
      <c r="L58" s="9"/>
      <c r="M58" s="9"/>
    </row>
    <row r="59" spans="3:13" x14ac:dyDescent="0.3">
      <c r="D59" s="11" t="s">
        <v>86</v>
      </c>
      <c r="E59" s="12">
        <v>3</v>
      </c>
      <c r="F59" s="12" t="s">
        <v>27</v>
      </c>
      <c r="G59" s="12"/>
      <c r="H59" s="12" t="s">
        <v>31</v>
      </c>
      <c r="I59" s="9"/>
      <c r="J59" s="9"/>
      <c r="K59" s="9"/>
      <c r="L59" s="9"/>
      <c r="M59" s="9"/>
    </row>
    <row r="60" spans="3:13" x14ac:dyDescent="0.3">
      <c r="D60" s="11" t="s">
        <v>12</v>
      </c>
      <c r="E60" s="12">
        <v>3</v>
      </c>
      <c r="F60" s="12" t="s">
        <v>33</v>
      </c>
      <c r="G60" s="12"/>
      <c r="H60" s="12" t="s">
        <v>4</v>
      </c>
      <c r="I60" s="23"/>
      <c r="J60" s="9"/>
      <c r="K60" s="9"/>
      <c r="L60" s="9"/>
      <c r="M60" s="9"/>
    </row>
    <row r="61" spans="3:13" ht="15" thickBot="1" x14ac:dyDescent="0.35">
      <c r="D61" s="11" t="s">
        <v>6</v>
      </c>
      <c r="E61" s="12">
        <v>3</v>
      </c>
      <c r="F61" s="12" t="s">
        <v>32</v>
      </c>
      <c r="G61" s="12"/>
      <c r="H61" s="12" t="s">
        <v>20</v>
      </c>
      <c r="I61" s="23"/>
      <c r="J61" s="23"/>
      <c r="K61" s="23"/>
      <c r="L61" s="23"/>
      <c r="M61" s="9"/>
    </row>
    <row r="62" spans="3:13" ht="15" thickBot="1" x14ac:dyDescent="0.35">
      <c r="I62" s="37" t="s">
        <v>65</v>
      </c>
      <c r="J62" s="38"/>
      <c r="K62" s="38"/>
      <c r="L62" s="39"/>
      <c r="M62" s="28"/>
    </row>
    <row r="64" spans="3:13" ht="18" x14ac:dyDescent="0.35">
      <c r="C64" s="3" t="s">
        <v>16</v>
      </c>
      <c r="E64" s="36" t="s">
        <v>68</v>
      </c>
      <c r="F64" s="36"/>
      <c r="G64" s="36"/>
      <c r="H64" s="36"/>
      <c r="I64" s="36"/>
      <c r="J64" s="34" t="s">
        <v>69</v>
      </c>
      <c r="K64" s="34"/>
      <c r="L64" s="34"/>
      <c r="M64" s="34"/>
    </row>
    <row r="65" spans="4:15" x14ac:dyDescent="0.3">
      <c r="E65" s="33" t="s">
        <v>90</v>
      </c>
      <c r="F65" s="33" t="s">
        <v>1</v>
      </c>
      <c r="G65" s="33" t="s">
        <v>2</v>
      </c>
      <c r="H65" s="33" t="s">
        <v>70</v>
      </c>
      <c r="I65" s="33" t="s">
        <v>22</v>
      </c>
      <c r="J65" s="32" t="s">
        <v>90</v>
      </c>
      <c r="K65" s="32" t="s">
        <v>1</v>
      </c>
      <c r="L65" s="32" t="s">
        <v>70</v>
      </c>
      <c r="M65" s="32" t="s">
        <v>22</v>
      </c>
      <c r="O65" s="4" t="s">
        <v>73</v>
      </c>
    </row>
    <row r="66" spans="4:15" x14ac:dyDescent="0.3">
      <c r="D66" s="15" t="s">
        <v>87</v>
      </c>
      <c r="E66" s="16">
        <v>1</v>
      </c>
      <c r="F66" s="16">
        <v>4</v>
      </c>
      <c r="G66" s="17"/>
      <c r="H66" s="10" t="s">
        <v>18</v>
      </c>
      <c r="I66" s="9" t="s">
        <v>15</v>
      </c>
      <c r="J66" s="9"/>
      <c r="K66" s="9"/>
      <c r="L66" s="9"/>
      <c r="M66" s="9"/>
    </row>
    <row r="67" spans="4:15" x14ac:dyDescent="0.3">
      <c r="D67" s="15"/>
      <c r="E67" s="16">
        <v>4</v>
      </c>
      <c r="F67" s="16">
        <v>4</v>
      </c>
      <c r="G67" s="17"/>
      <c r="H67" s="10" t="s">
        <v>42</v>
      </c>
      <c r="I67" s="9" t="s">
        <v>45</v>
      </c>
      <c r="J67" s="9"/>
      <c r="K67" s="9"/>
      <c r="L67" s="9"/>
      <c r="M67" s="9"/>
    </row>
    <row r="68" spans="4:15" x14ac:dyDescent="0.3">
      <c r="D68" s="19" t="s">
        <v>88</v>
      </c>
      <c r="E68" s="20">
        <v>1</v>
      </c>
      <c r="F68" s="20">
        <v>5</v>
      </c>
      <c r="G68" s="21">
        <v>0.625</v>
      </c>
      <c r="H68" s="22">
        <f t="shared" ref="H68:H74" si="5">ROUND(($G$7*G68)/2.5,0)*2.5</f>
        <v>62.5</v>
      </c>
      <c r="I68" s="9"/>
      <c r="J68" s="9"/>
      <c r="K68" s="9"/>
      <c r="L68" s="9"/>
      <c r="M68" s="9"/>
    </row>
    <row r="69" spans="4:15" x14ac:dyDescent="0.3">
      <c r="D69" s="19"/>
      <c r="E69" s="20">
        <v>1</v>
      </c>
      <c r="F69" s="20">
        <v>4</v>
      </c>
      <c r="G69" s="21">
        <v>0.72499999999999998</v>
      </c>
      <c r="H69" s="22">
        <f t="shared" si="5"/>
        <v>72.5</v>
      </c>
      <c r="I69" s="9"/>
      <c r="J69" s="9"/>
      <c r="K69" s="9"/>
      <c r="L69" s="9"/>
      <c r="M69" s="9"/>
    </row>
    <row r="70" spans="4:15" x14ac:dyDescent="0.3">
      <c r="D70" s="19"/>
      <c r="E70" s="20">
        <v>1</v>
      </c>
      <c r="F70" s="20">
        <v>2</v>
      </c>
      <c r="G70" s="21">
        <v>0.8</v>
      </c>
      <c r="H70" s="22">
        <f t="shared" si="5"/>
        <v>80</v>
      </c>
      <c r="I70" s="9"/>
      <c r="J70" s="9"/>
      <c r="K70" s="9"/>
      <c r="L70" s="9"/>
      <c r="M70" s="9"/>
    </row>
    <row r="71" spans="4:15" x14ac:dyDescent="0.3">
      <c r="D71" s="19"/>
      <c r="E71" s="20">
        <v>1</v>
      </c>
      <c r="F71" s="20">
        <v>1</v>
      </c>
      <c r="G71" s="21">
        <v>0.875</v>
      </c>
      <c r="H71" s="22">
        <f t="shared" si="5"/>
        <v>87.5</v>
      </c>
      <c r="I71" s="23"/>
      <c r="J71" s="9"/>
      <c r="K71" s="9"/>
      <c r="L71" s="9"/>
      <c r="M71" s="9"/>
    </row>
    <row r="72" spans="4:15" x14ac:dyDescent="0.3">
      <c r="D72" s="19"/>
      <c r="E72" s="20">
        <v>1</v>
      </c>
      <c r="F72" s="20">
        <v>1</v>
      </c>
      <c r="G72" s="21">
        <v>0.92500000000000004</v>
      </c>
      <c r="H72" s="22">
        <f t="shared" si="5"/>
        <v>92.5</v>
      </c>
      <c r="I72" s="23" t="s">
        <v>45</v>
      </c>
      <c r="J72" s="9"/>
      <c r="K72" s="9"/>
      <c r="L72" s="9"/>
      <c r="M72" s="9"/>
    </row>
    <row r="73" spans="4:15" x14ac:dyDescent="0.3">
      <c r="D73" s="19"/>
      <c r="E73" s="20">
        <v>1</v>
      </c>
      <c r="F73" s="20" t="s">
        <v>20</v>
      </c>
      <c r="G73" s="21">
        <v>0.875</v>
      </c>
      <c r="H73" s="22">
        <f t="shared" si="5"/>
        <v>87.5</v>
      </c>
      <c r="I73" s="23" t="s">
        <v>39</v>
      </c>
      <c r="J73" s="9"/>
      <c r="K73" s="9"/>
      <c r="L73" s="9"/>
      <c r="M73" s="9"/>
    </row>
    <row r="74" spans="4:15" x14ac:dyDescent="0.3">
      <c r="D74" s="19"/>
      <c r="E74" s="20">
        <v>3</v>
      </c>
      <c r="F74" s="20">
        <v>5</v>
      </c>
      <c r="G74" s="21">
        <v>0.77500000000000002</v>
      </c>
      <c r="H74" s="22">
        <f t="shared" si="5"/>
        <v>77.5</v>
      </c>
      <c r="I74" s="23" t="s">
        <v>15</v>
      </c>
      <c r="J74" s="9"/>
      <c r="K74" s="9"/>
      <c r="L74" s="9"/>
      <c r="M74" s="9"/>
    </row>
    <row r="75" spans="4:15" x14ac:dyDescent="0.3">
      <c r="D75" s="11" t="s">
        <v>80</v>
      </c>
      <c r="E75" s="12">
        <v>3</v>
      </c>
      <c r="F75" s="12" t="s">
        <v>30</v>
      </c>
      <c r="G75" s="12"/>
      <c r="H75" s="12" t="s">
        <v>4</v>
      </c>
      <c r="I75" s="23"/>
      <c r="J75" s="9"/>
      <c r="K75" s="9"/>
      <c r="L75" s="9"/>
      <c r="M75" s="9"/>
    </row>
    <row r="76" spans="4:15" ht="15" thickBot="1" x14ac:dyDescent="0.35">
      <c r="D76" s="11" t="s">
        <v>19</v>
      </c>
      <c r="E76" s="12">
        <v>3</v>
      </c>
      <c r="F76" s="12" t="s">
        <v>3</v>
      </c>
      <c r="G76" s="12"/>
      <c r="H76" s="12" t="s">
        <v>20</v>
      </c>
      <c r="I76" s="23"/>
      <c r="J76" s="23"/>
      <c r="K76" s="23"/>
      <c r="L76" s="23"/>
      <c r="M76" s="9"/>
    </row>
    <row r="77" spans="4:15" ht="15" thickBot="1" x14ac:dyDescent="0.35">
      <c r="I77" s="37" t="s">
        <v>65</v>
      </c>
      <c r="J77" s="38"/>
      <c r="K77" s="38"/>
      <c r="L77" s="39"/>
      <c r="M77" s="28"/>
    </row>
  </sheetData>
  <mergeCells count="17">
    <mergeCell ref="I62:L62"/>
    <mergeCell ref="E64:I64"/>
    <mergeCell ref="J64:M64"/>
    <mergeCell ref="I77:L77"/>
    <mergeCell ref="I27:L27"/>
    <mergeCell ref="E29:I29"/>
    <mergeCell ref="J29:M29"/>
    <mergeCell ref="I45:L45"/>
    <mergeCell ref="E47:I47"/>
    <mergeCell ref="J47:M47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B895C-166E-4B9F-AFA8-AA862487F516}">
  <dimension ref="C1:O6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56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8</v>
      </c>
      <c r="G11" s="7">
        <v>0.6</v>
      </c>
      <c r="H11" s="8">
        <f t="shared" ref="H11:H12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3</v>
      </c>
      <c r="F12" s="6">
        <v>8</v>
      </c>
      <c r="G12" s="7">
        <v>0.7</v>
      </c>
      <c r="H12" s="8">
        <f t="shared" si="0"/>
        <v>70</v>
      </c>
      <c r="I12" s="9" t="s">
        <v>15</v>
      </c>
      <c r="J12" s="9"/>
      <c r="K12" s="9"/>
      <c r="L12" s="9"/>
      <c r="M12" s="9"/>
    </row>
    <row r="13" spans="3:15" x14ac:dyDescent="0.3">
      <c r="D13" s="15" t="s">
        <v>89</v>
      </c>
      <c r="E13" s="16">
        <v>1</v>
      </c>
      <c r="F13" s="16">
        <v>7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5</v>
      </c>
      <c r="G14" s="17">
        <v>0.67500000000000004</v>
      </c>
      <c r="H14" s="10">
        <f>ROUND(($G$6*G14)/2.5,0)*2.5</f>
        <v>67.5</v>
      </c>
      <c r="I14" s="9"/>
      <c r="J14" s="9"/>
      <c r="K14" s="9"/>
      <c r="L14" s="9"/>
      <c r="M14" s="9"/>
    </row>
    <row r="15" spans="3:15" x14ac:dyDescent="0.3">
      <c r="D15" s="18"/>
      <c r="E15" s="16">
        <v>4</v>
      </c>
      <c r="F15" s="16">
        <v>6</v>
      </c>
      <c r="G15" s="17">
        <v>0.75</v>
      </c>
      <c r="H15" s="10">
        <f>ROUND(($G$6*G15)/2.5,0)*2.5</f>
        <v>75</v>
      </c>
      <c r="I15" s="9" t="s">
        <v>15</v>
      </c>
      <c r="J15" s="9"/>
      <c r="K15" s="9"/>
      <c r="L15" s="9"/>
      <c r="M15" s="9"/>
    </row>
    <row r="16" spans="3:15" x14ac:dyDescent="0.3">
      <c r="D16" s="19" t="s">
        <v>82</v>
      </c>
      <c r="E16" s="20">
        <v>1</v>
      </c>
      <c r="F16" s="20">
        <v>7</v>
      </c>
      <c r="G16" s="21"/>
      <c r="H16" s="22" t="s">
        <v>17</v>
      </c>
      <c r="I16" s="9"/>
      <c r="J16" s="9"/>
      <c r="K16" s="9"/>
      <c r="L16" s="9"/>
      <c r="M16" s="9"/>
    </row>
    <row r="17" spans="3:15" x14ac:dyDescent="0.3">
      <c r="D17" s="27"/>
      <c r="E17" s="20">
        <v>2</v>
      </c>
      <c r="F17" s="20">
        <v>7</v>
      </c>
      <c r="G17" s="21"/>
      <c r="H17" s="22" t="s">
        <v>18</v>
      </c>
      <c r="I17" s="9" t="s">
        <v>15</v>
      </c>
      <c r="J17" s="9"/>
      <c r="K17" s="9"/>
      <c r="L17" s="9"/>
      <c r="M17" s="9"/>
    </row>
    <row r="18" spans="3:15" x14ac:dyDescent="0.3">
      <c r="D18" s="11" t="s">
        <v>74</v>
      </c>
      <c r="E18" s="12">
        <v>3</v>
      </c>
      <c r="F18" s="12" t="s">
        <v>25</v>
      </c>
      <c r="G18" s="13"/>
      <c r="H18" s="12" t="s">
        <v>4</v>
      </c>
      <c r="I18" s="9"/>
      <c r="J18" s="9"/>
      <c r="K18" s="9"/>
      <c r="L18" s="9"/>
      <c r="M18" s="9"/>
    </row>
    <row r="19" spans="3:15" x14ac:dyDescent="0.3">
      <c r="D19" s="11" t="s">
        <v>75</v>
      </c>
      <c r="E19" s="12">
        <v>2</v>
      </c>
      <c r="F19" s="12" t="s">
        <v>26</v>
      </c>
      <c r="G19" s="13"/>
      <c r="H19" s="12" t="s">
        <v>4</v>
      </c>
      <c r="I19" s="9"/>
      <c r="J19" s="9"/>
      <c r="K19" s="9"/>
      <c r="L19" s="9"/>
      <c r="M19" s="9"/>
    </row>
    <row r="20" spans="3:15" ht="15" thickBot="1" x14ac:dyDescent="0.35">
      <c r="D20" s="11" t="s">
        <v>76</v>
      </c>
      <c r="E20" s="12">
        <v>2</v>
      </c>
      <c r="F20" s="12" t="s">
        <v>13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I21" s="37" t="s">
        <v>65</v>
      </c>
      <c r="J21" s="38"/>
      <c r="K21" s="38"/>
      <c r="L21" s="39"/>
      <c r="M21" s="28"/>
    </row>
    <row r="22" spans="3:15" x14ac:dyDescent="0.3">
      <c r="I22" s="2"/>
      <c r="J22" s="2"/>
      <c r="K22" s="2"/>
      <c r="L22" s="2"/>
      <c r="M22" s="2"/>
    </row>
    <row r="23" spans="3:15" ht="18" x14ac:dyDescent="0.35">
      <c r="C23" s="3" t="s">
        <v>8</v>
      </c>
      <c r="E23" s="36" t="s">
        <v>68</v>
      </c>
      <c r="F23" s="36"/>
      <c r="G23" s="36"/>
      <c r="H23" s="36"/>
      <c r="I23" s="36"/>
      <c r="J23" s="34" t="s">
        <v>69</v>
      </c>
      <c r="K23" s="34"/>
      <c r="L23" s="34"/>
      <c r="M23" s="34"/>
    </row>
    <row r="24" spans="3:15" x14ac:dyDescent="0.3">
      <c r="E24" s="33" t="s">
        <v>90</v>
      </c>
      <c r="F24" s="33" t="s">
        <v>1</v>
      </c>
      <c r="G24" s="33" t="s">
        <v>2</v>
      </c>
      <c r="H24" s="33" t="s">
        <v>70</v>
      </c>
      <c r="I24" s="33" t="s">
        <v>22</v>
      </c>
      <c r="J24" s="32" t="s">
        <v>90</v>
      </c>
      <c r="K24" s="32" t="s">
        <v>1</v>
      </c>
      <c r="L24" s="32" t="s">
        <v>70</v>
      </c>
      <c r="M24" s="32" t="s">
        <v>22</v>
      </c>
      <c r="O24" s="4" t="s">
        <v>73</v>
      </c>
    </row>
    <row r="25" spans="3:15" x14ac:dyDescent="0.3">
      <c r="D25" s="5" t="s">
        <v>28</v>
      </c>
      <c r="E25" s="6">
        <v>1</v>
      </c>
      <c r="F25" s="6">
        <v>5</v>
      </c>
      <c r="G25" s="7">
        <v>0.6</v>
      </c>
      <c r="H25" s="8">
        <f t="shared" ref="H25:H27" si="1">ROUND(($G$5*G25)/2.5,0)*2.5</f>
        <v>60</v>
      </c>
      <c r="I25" s="9"/>
      <c r="J25" s="26"/>
      <c r="K25" s="26"/>
      <c r="L25" s="26"/>
      <c r="M25" s="26"/>
    </row>
    <row r="26" spans="3:15" x14ac:dyDescent="0.3">
      <c r="D26" s="24"/>
      <c r="E26" s="6">
        <v>1</v>
      </c>
      <c r="F26" s="6">
        <v>3</v>
      </c>
      <c r="G26" s="7">
        <v>0.65</v>
      </c>
      <c r="H26" s="8">
        <f t="shared" si="1"/>
        <v>65</v>
      </c>
      <c r="I26" s="9"/>
      <c r="J26" s="9"/>
      <c r="K26" s="9"/>
      <c r="L26" s="9"/>
      <c r="M26" s="9"/>
    </row>
    <row r="27" spans="3:15" x14ac:dyDescent="0.3">
      <c r="D27" s="5"/>
      <c r="E27" s="6">
        <v>3</v>
      </c>
      <c r="F27" s="6">
        <v>3</v>
      </c>
      <c r="G27" s="7">
        <v>0.7</v>
      </c>
      <c r="H27" s="8">
        <f t="shared" si="1"/>
        <v>70</v>
      </c>
      <c r="I27" s="9" t="s">
        <v>15</v>
      </c>
      <c r="J27" s="9"/>
      <c r="K27" s="9"/>
      <c r="L27" s="9"/>
      <c r="M27" s="9"/>
    </row>
    <row r="28" spans="3:15" x14ac:dyDescent="0.3">
      <c r="D28" s="15" t="s">
        <v>91</v>
      </c>
      <c r="E28" s="16">
        <v>1</v>
      </c>
      <c r="F28" s="16">
        <v>9</v>
      </c>
      <c r="G28" s="17"/>
      <c r="H28" s="10" t="s">
        <v>9</v>
      </c>
      <c r="I28" s="9"/>
      <c r="J28" s="9"/>
      <c r="K28" s="9"/>
      <c r="L28" s="9"/>
      <c r="M28" s="9"/>
    </row>
    <row r="29" spans="3:15" x14ac:dyDescent="0.3">
      <c r="D29" s="15"/>
      <c r="E29" s="16">
        <v>2</v>
      </c>
      <c r="F29" s="16">
        <v>9</v>
      </c>
      <c r="G29" s="17"/>
      <c r="H29" s="10" t="s">
        <v>10</v>
      </c>
      <c r="I29" s="9" t="s">
        <v>11</v>
      </c>
      <c r="J29" s="9"/>
      <c r="K29" s="9"/>
      <c r="L29" s="9"/>
      <c r="M29" s="9"/>
    </row>
    <row r="30" spans="3:15" x14ac:dyDescent="0.3">
      <c r="D30" s="15" t="s">
        <v>77</v>
      </c>
      <c r="E30" s="16">
        <v>1</v>
      </c>
      <c r="F30" s="16">
        <v>5</v>
      </c>
      <c r="G30" s="17"/>
      <c r="H30" s="10" t="s">
        <v>17</v>
      </c>
      <c r="I30" s="9"/>
      <c r="J30" s="9"/>
      <c r="K30" s="9"/>
      <c r="L30" s="9"/>
      <c r="M30" s="9"/>
    </row>
    <row r="31" spans="3:15" x14ac:dyDescent="0.3">
      <c r="D31" s="15"/>
      <c r="E31" s="16">
        <v>2</v>
      </c>
      <c r="F31" s="16">
        <v>5</v>
      </c>
      <c r="G31" s="17"/>
      <c r="H31" s="10" t="s">
        <v>18</v>
      </c>
      <c r="I31" s="9" t="s">
        <v>15</v>
      </c>
      <c r="J31" s="9"/>
      <c r="K31" s="9"/>
      <c r="L31" s="9"/>
      <c r="M31" s="9"/>
    </row>
    <row r="32" spans="3:15" x14ac:dyDescent="0.3">
      <c r="D32" s="19" t="s">
        <v>78</v>
      </c>
      <c r="E32" s="20">
        <v>1</v>
      </c>
      <c r="F32" s="20">
        <v>6</v>
      </c>
      <c r="G32" s="21">
        <v>0.6</v>
      </c>
      <c r="H32" s="22">
        <f t="shared" ref="H32:H34" si="2">ROUND(($G$7*G32)/2.5,0)*2.5</f>
        <v>60</v>
      </c>
      <c r="I32" s="9"/>
      <c r="J32" s="9"/>
      <c r="K32" s="9"/>
      <c r="L32" s="9"/>
      <c r="M32" s="9"/>
    </row>
    <row r="33" spans="3:15" x14ac:dyDescent="0.3">
      <c r="D33" s="27" t="s">
        <v>79</v>
      </c>
      <c r="E33" s="20">
        <v>1</v>
      </c>
      <c r="F33" s="20">
        <v>5</v>
      </c>
      <c r="G33" s="21">
        <v>0.67500000000000004</v>
      </c>
      <c r="H33" s="22">
        <f t="shared" si="2"/>
        <v>67.5</v>
      </c>
      <c r="I33" s="9"/>
      <c r="J33" s="9"/>
      <c r="K33" s="9"/>
      <c r="L33" s="9"/>
      <c r="M33" s="9"/>
    </row>
    <row r="34" spans="3:15" x14ac:dyDescent="0.3">
      <c r="D34" s="19"/>
      <c r="E34" s="20">
        <v>3</v>
      </c>
      <c r="F34" s="20">
        <v>4</v>
      </c>
      <c r="G34" s="21">
        <v>0.75</v>
      </c>
      <c r="H34" s="22">
        <f t="shared" si="2"/>
        <v>75</v>
      </c>
      <c r="I34" s="9" t="s">
        <v>24</v>
      </c>
      <c r="J34" s="9"/>
      <c r="K34" s="9"/>
      <c r="L34" s="9"/>
      <c r="M34" s="9"/>
    </row>
    <row r="35" spans="3:15" x14ac:dyDescent="0.3">
      <c r="D35" s="11" t="s">
        <v>80</v>
      </c>
      <c r="E35" s="12">
        <v>3</v>
      </c>
      <c r="F35" s="12" t="s">
        <v>25</v>
      </c>
      <c r="G35" s="13"/>
      <c r="H35" s="12" t="s">
        <v>5</v>
      </c>
      <c r="I35" s="9"/>
      <c r="J35" s="9"/>
      <c r="K35" s="9"/>
      <c r="L35" s="9"/>
      <c r="M35" s="9"/>
    </row>
    <row r="36" spans="3:15" ht="15" thickBot="1" x14ac:dyDescent="0.35">
      <c r="D36" s="11" t="s">
        <v>81</v>
      </c>
      <c r="E36" s="12">
        <v>2</v>
      </c>
      <c r="F36" s="12" t="s">
        <v>7</v>
      </c>
      <c r="G36" s="13"/>
      <c r="H36" s="12" t="s">
        <v>4</v>
      </c>
      <c r="I36" s="9"/>
      <c r="J36" s="9"/>
      <c r="K36" s="9"/>
      <c r="L36" s="9"/>
      <c r="M36" s="9"/>
    </row>
    <row r="37" spans="3:15" ht="15" thickBot="1" x14ac:dyDescent="0.35">
      <c r="I37" s="37" t="s">
        <v>65</v>
      </c>
      <c r="J37" s="38"/>
      <c r="K37" s="38"/>
      <c r="L37" s="39"/>
      <c r="M37" s="28"/>
    </row>
    <row r="38" spans="3:15" x14ac:dyDescent="0.3">
      <c r="I38" s="2"/>
      <c r="J38" s="2"/>
      <c r="K38" s="2"/>
      <c r="L38" s="2"/>
      <c r="M38" s="2"/>
    </row>
    <row r="39" spans="3:15" ht="18" x14ac:dyDescent="0.35">
      <c r="C39" s="3" t="s">
        <v>14</v>
      </c>
      <c r="E39" s="36" t="s">
        <v>68</v>
      </c>
      <c r="F39" s="36"/>
      <c r="G39" s="36"/>
      <c r="H39" s="36"/>
      <c r="I39" s="36"/>
      <c r="J39" s="34" t="s">
        <v>69</v>
      </c>
      <c r="K39" s="34"/>
      <c r="L39" s="34"/>
      <c r="M39" s="34"/>
    </row>
    <row r="40" spans="3:15" x14ac:dyDescent="0.3">
      <c r="E40" s="33" t="s">
        <v>90</v>
      </c>
      <c r="F40" s="33" t="s">
        <v>1</v>
      </c>
      <c r="G40" s="33" t="s">
        <v>2</v>
      </c>
      <c r="H40" s="33" t="s">
        <v>70</v>
      </c>
      <c r="I40" s="33" t="s">
        <v>22</v>
      </c>
      <c r="J40" s="32" t="s">
        <v>90</v>
      </c>
      <c r="K40" s="32" t="s">
        <v>1</v>
      </c>
      <c r="L40" s="32" t="s">
        <v>70</v>
      </c>
      <c r="M40" s="32" t="s">
        <v>22</v>
      </c>
      <c r="O40" s="4" t="s">
        <v>73</v>
      </c>
    </row>
    <row r="41" spans="3:15" x14ac:dyDescent="0.3">
      <c r="D41" s="5" t="s">
        <v>83</v>
      </c>
      <c r="E41" s="6">
        <v>1</v>
      </c>
      <c r="F41" s="6">
        <v>5</v>
      </c>
      <c r="G41" s="7">
        <v>0.6</v>
      </c>
      <c r="H41" s="8">
        <f t="shared" ref="H41:H43" si="3">ROUND(($G$5*G41)/2.5,0)*2.5</f>
        <v>60</v>
      </c>
      <c r="I41" s="9"/>
      <c r="J41" s="26"/>
      <c r="K41" s="26"/>
      <c r="L41" s="26"/>
      <c r="M41" s="26"/>
    </row>
    <row r="42" spans="3:15" x14ac:dyDescent="0.3">
      <c r="D42" s="24"/>
      <c r="E42" s="6">
        <v>1</v>
      </c>
      <c r="F42" s="6">
        <v>5</v>
      </c>
      <c r="G42" s="7">
        <v>0.7</v>
      </c>
      <c r="H42" s="8">
        <f t="shared" si="3"/>
        <v>70</v>
      </c>
      <c r="I42" s="9"/>
      <c r="J42" s="9"/>
      <c r="K42" s="9"/>
      <c r="L42" s="9"/>
      <c r="M42" s="9"/>
    </row>
    <row r="43" spans="3:15" x14ac:dyDescent="0.3">
      <c r="D43" s="5"/>
      <c r="E43" s="6">
        <v>4</v>
      </c>
      <c r="F43" s="6">
        <v>5</v>
      </c>
      <c r="G43" s="7">
        <v>0.77500000000000002</v>
      </c>
      <c r="H43" s="8">
        <f t="shared" si="3"/>
        <v>77.5</v>
      </c>
      <c r="I43" s="9" t="s">
        <v>15</v>
      </c>
      <c r="J43" s="9"/>
      <c r="K43" s="9"/>
      <c r="L43" s="9"/>
      <c r="M43" s="9"/>
    </row>
    <row r="44" spans="3:15" x14ac:dyDescent="0.3">
      <c r="D44" s="15" t="s">
        <v>84</v>
      </c>
      <c r="E44" s="16">
        <v>1</v>
      </c>
      <c r="F44" s="16">
        <v>7</v>
      </c>
      <c r="G44" s="17"/>
      <c r="H44" s="10" t="s">
        <v>9</v>
      </c>
      <c r="I44" s="9"/>
      <c r="J44" s="9"/>
      <c r="K44" s="9"/>
      <c r="L44" s="9"/>
      <c r="M44" s="9"/>
    </row>
    <row r="45" spans="3:15" x14ac:dyDescent="0.3">
      <c r="D45" s="15"/>
      <c r="E45" s="16">
        <v>3</v>
      </c>
      <c r="F45" s="16">
        <v>7</v>
      </c>
      <c r="G45" s="17"/>
      <c r="H45" s="10" t="s">
        <v>10</v>
      </c>
      <c r="I45" s="9" t="s">
        <v>11</v>
      </c>
      <c r="J45" s="9"/>
      <c r="K45" s="9"/>
      <c r="L45" s="9"/>
      <c r="M45" s="9"/>
    </row>
    <row r="46" spans="3:15" x14ac:dyDescent="0.3">
      <c r="D46" s="11" t="s">
        <v>85</v>
      </c>
      <c r="E46" s="12">
        <v>2</v>
      </c>
      <c r="F46" s="12" t="s">
        <v>29</v>
      </c>
      <c r="G46" s="12"/>
      <c r="H46" s="12" t="s">
        <v>31</v>
      </c>
      <c r="I46" s="9"/>
      <c r="J46" s="9"/>
      <c r="K46" s="9"/>
      <c r="L46" s="9"/>
      <c r="M46" s="9"/>
    </row>
    <row r="47" spans="3:15" x14ac:dyDescent="0.3">
      <c r="D47" s="11" t="s">
        <v>86</v>
      </c>
      <c r="E47" s="12">
        <v>3</v>
      </c>
      <c r="F47" s="12" t="s">
        <v>27</v>
      </c>
      <c r="G47" s="12"/>
      <c r="H47" s="12" t="s">
        <v>31</v>
      </c>
      <c r="I47" s="9"/>
      <c r="J47" s="9"/>
      <c r="K47" s="9"/>
      <c r="L47" s="9"/>
      <c r="M47" s="9"/>
    </row>
    <row r="48" spans="3:15" x14ac:dyDescent="0.3">
      <c r="D48" s="11" t="s">
        <v>12</v>
      </c>
      <c r="E48" s="12">
        <v>3</v>
      </c>
      <c r="F48" s="12" t="s">
        <v>33</v>
      </c>
      <c r="G48" s="12"/>
      <c r="H48" s="12" t="s">
        <v>4</v>
      </c>
      <c r="I48" s="23"/>
      <c r="J48" s="9"/>
      <c r="K48" s="9"/>
      <c r="L48" s="9"/>
      <c r="M48" s="9"/>
    </row>
    <row r="49" spans="3:15" ht="15" thickBot="1" x14ac:dyDescent="0.35">
      <c r="D49" s="11" t="s">
        <v>6</v>
      </c>
      <c r="E49" s="12">
        <v>3</v>
      </c>
      <c r="F49" s="12" t="s">
        <v>32</v>
      </c>
      <c r="G49" s="12"/>
      <c r="H49" s="12" t="s">
        <v>20</v>
      </c>
      <c r="I49" s="23"/>
      <c r="J49" s="23"/>
      <c r="K49" s="23"/>
      <c r="L49" s="23"/>
      <c r="M49" s="9"/>
    </row>
    <row r="50" spans="3:15" ht="15" thickBot="1" x14ac:dyDescent="0.35">
      <c r="I50" s="37" t="s">
        <v>65</v>
      </c>
      <c r="J50" s="38"/>
      <c r="K50" s="38"/>
      <c r="L50" s="39"/>
      <c r="M50" s="28"/>
    </row>
    <row r="52" spans="3:15" ht="18" x14ac:dyDescent="0.35">
      <c r="C52" s="3" t="s">
        <v>16</v>
      </c>
      <c r="E52" s="36" t="s">
        <v>68</v>
      </c>
      <c r="F52" s="36"/>
      <c r="G52" s="36"/>
      <c r="H52" s="36"/>
      <c r="I52" s="36"/>
      <c r="J52" s="34" t="s">
        <v>69</v>
      </c>
      <c r="K52" s="34"/>
      <c r="L52" s="34"/>
      <c r="M52" s="34"/>
    </row>
    <row r="53" spans="3:15" x14ac:dyDescent="0.3">
      <c r="E53" s="33" t="s">
        <v>90</v>
      </c>
      <c r="F53" s="33" t="s">
        <v>1</v>
      </c>
      <c r="G53" s="33" t="s">
        <v>2</v>
      </c>
      <c r="H53" s="33" t="s">
        <v>70</v>
      </c>
      <c r="I53" s="33" t="s">
        <v>22</v>
      </c>
      <c r="J53" s="32" t="s">
        <v>90</v>
      </c>
      <c r="K53" s="32" t="s">
        <v>1</v>
      </c>
      <c r="L53" s="32" t="s">
        <v>70</v>
      </c>
      <c r="M53" s="32" t="s">
        <v>22</v>
      </c>
      <c r="O53" s="4" t="s">
        <v>73</v>
      </c>
    </row>
    <row r="54" spans="3:15" x14ac:dyDescent="0.3">
      <c r="D54" s="15" t="s">
        <v>87</v>
      </c>
      <c r="E54" s="16">
        <v>1</v>
      </c>
      <c r="F54" s="16">
        <v>5</v>
      </c>
      <c r="G54" s="17"/>
      <c r="H54" s="10" t="s">
        <v>9</v>
      </c>
      <c r="I54" s="9"/>
      <c r="J54" s="9"/>
      <c r="K54" s="9"/>
      <c r="L54" s="9"/>
      <c r="M54" s="9"/>
    </row>
    <row r="55" spans="3:15" x14ac:dyDescent="0.3">
      <c r="D55" s="15"/>
      <c r="E55" s="16">
        <v>3</v>
      </c>
      <c r="F55" s="16">
        <v>5</v>
      </c>
      <c r="G55" s="17"/>
      <c r="H55" s="10" t="s">
        <v>10</v>
      </c>
      <c r="I55" s="9" t="s">
        <v>11</v>
      </c>
      <c r="J55" s="9"/>
      <c r="K55" s="9"/>
      <c r="L55" s="9"/>
      <c r="M55" s="9"/>
    </row>
    <row r="56" spans="3:15" x14ac:dyDescent="0.3">
      <c r="D56" s="19" t="s">
        <v>88</v>
      </c>
      <c r="E56" s="20">
        <v>1</v>
      </c>
      <c r="F56" s="20">
        <v>5</v>
      </c>
      <c r="G56" s="21">
        <v>0.6</v>
      </c>
      <c r="H56" s="22">
        <f>ROUND(($G$7*G56)/2.5,0)*2.5</f>
        <v>60</v>
      </c>
      <c r="I56" s="9"/>
      <c r="J56" s="9"/>
      <c r="K56" s="9"/>
      <c r="L56" s="9"/>
      <c r="M56" s="9"/>
    </row>
    <row r="57" spans="3:15" x14ac:dyDescent="0.3">
      <c r="D57" s="19"/>
      <c r="E57" s="20">
        <v>1</v>
      </c>
      <c r="F57" s="20">
        <v>3</v>
      </c>
      <c r="G57" s="21">
        <v>0.7</v>
      </c>
      <c r="H57" s="22">
        <f>ROUND(($G$7*G57)/2.5,0)*2.5</f>
        <v>70</v>
      </c>
      <c r="I57" s="9"/>
      <c r="J57" s="9"/>
      <c r="K57" s="9"/>
      <c r="L57" s="9"/>
      <c r="M57" s="9"/>
    </row>
    <row r="58" spans="3:15" x14ac:dyDescent="0.3">
      <c r="D58" s="19"/>
      <c r="E58" s="20">
        <v>4</v>
      </c>
      <c r="F58" s="20">
        <v>5</v>
      </c>
      <c r="G58" s="21">
        <v>0.77500000000000002</v>
      </c>
      <c r="H58" s="22">
        <f>ROUND(($G$7*G58)/2.5,0)*2.5</f>
        <v>77.5</v>
      </c>
      <c r="I58" s="9" t="s">
        <v>15</v>
      </c>
      <c r="J58" s="9"/>
      <c r="K58" s="9"/>
      <c r="L58" s="9"/>
      <c r="M58" s="9"/>
    </row>
    <row r="59" spans="3:15" x14ac:dyDescent="0.3">
      <c r="D59" s="11" t="s">
        <v>80</v>
      </c>
      <c r="E59" s="12">
        <v>3</v>
      </c>
      <c r="F59" s="12" t="s">
        <v>30</v>
      </c>
      <c r="G59" s="12"/>
      <c r="H59" s="12" t="s">
        <v>4</v>
      </c>
      <c r="I59" s="23"/>
      <c r="J59" s="9"/>
      <c r="K59" s="9"/>
      <c r="L59" s="9"/>
      <c r="M59" s="9"/>
    </row>
    <row r="60" spans="3:15" ht="15" thickBot="1" x14ac:dyDescent="0.35">
      <c r="D60" s="11" t="s">
        <v>19</v>
      </c>
      <c r="E60" s="12">
        <v>3</v>
      </c>
      <c r="F60" s="12" t="s">
        <v>3</v>
      </c>
      <c r="G60" s="12"/>
      <c r="H60" s="12" t="s">
        <v>20</v>
      </c>
      <c r="I60" s="23"/>
      <c r="J60" s="23"/>
      <c r="K60" s="23"/>
      <c r="L60" s="23"/>
      <c r="M60" s="9"/>
    </row>
    <row r="61" spans="3:15" ht="15" thickBot="1" x14ac:dyDescent="0.35">
      <c r="I61" s="37" t="s">
        <v>65</v>
      </c>
      <c r="J61" s="38"/>
      <c r="K61" s="38"/>
      <c r="L61" s="39"/>
      <c r="M61" s="28"/>
    </row>
  </sheetData>
  <mergeCells count="17">
    <mergeCell ref="I50:L50"/>
    <mergeCell ref="E52:I52"/>
    <mergeCell ref="J52:M52"/>
    <mergeCell ref="I61:L61"/>
    <mergeCell ref="I21:L21"/>
    <mergeCell ref="E23:I23"/>
    <mergeCell ref="J23:M23"/>
    <mergeCell ref="I37:L37"/>
    <mergeCell ref="E39:I39"/>
    <mergeCell ref="J39:M39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A2B37-FF1D-450F-8573-095B347262C7}">
  <dimension ref="C1:O65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57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6</v>
      </c>
      <c r="G11" s="7">
        <v>0.65</v>
      </c>
      <c r="H11" s="8">
        <f t="shared" ref="H11:H13" si="0">ROUND(($G$5*G11)/2.5,0)*2.5</f>
        <v>65</v>
      </c>
      <c r="I11" s="9"/>
      <c r="J11" s="26"/>
      <c r="K11" s="26"/>
      <c r="L11" s="26"/>
      <c r="M11" s="26"/>
    </row>
    <row r="12" spans="3:15" x14ac:dyDescent="0.3">
      <c r="D12" s="5"/>
      <c r="E12" s="6">
        <v>2</v>
      </c>
      <c r="F12" s="6">
        <v>8</v>
      </c>
      <c r="G12" s="7">
        <v>0.72499999999999998</v>
      </c>
      <c r="H12" s="8">
        <f t="shared" si="0"/>
        <v>72.5</v>
      </c>
      <c r="I12" s="9" t="s">
        <v>35</v>
      </c>
      <c r="J12" s="9"/>
      <c r="K12" s="9"/>
      <c r="L12" s="9"/>
      <c r="M12" s="9"/>
    </row>
    <row r="13" spans="3:15" x14ac:dyDescent="0.3">
      <c r="D13" s="5"/>
      <c r="E13" s="6">
        <v>2</v>
      </c>
      <c r="F13" s="6">
        <v>8</v>
      </c>
      <c r="G13" s="7">
        <v>0.7</v>
      </c>
      <c r="H13" s="8">
        <f t="shared" si="0"/>
        <v>70</v>
      </c>
      <c r="I13" s="9" t="s">
        <v>15</v>
      </c>
      <c r="J13" s="9"/>
      <c r="K13" s="9"/>
      <c r="L13" s="9"/>
      <c r="M13" s="9"/>
    </row>
    <row r="14" spans="3:15" x14ac:dyDescent="0.3">
      <c r="D14" s="15" t="s">
        <v>89</v>
      </c>
      <c r="E14" s="16">
        <v>1</v>
      </c>
      <c r="F14" s="16">
        <v>6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6</v>
      </c>
      <c r="G15" s="17">
        <v>0.7</v>
      </c>
      <c r="H15" s="10">
        <f>ROUND(($G$6*G15)/2.5,0)*2.5</f>
        <v>70</v>
      </c>
      <c r="I15" s="9"/>
      <c r="J15" s="9"/>
      <c r="K15" s="9"/>
      <c r="L15" s="9"/>
      <c r="M15" s="9"/>
    </row>
    <row r="16" spans="3:15" x14ac:dyDescent="0.3">
      <c r="D16" s="18"/>
      <c r="E16" s="16">
        <v>4</v>
      </c>
      <c r="F16" s="16">
        <v>6</v>
      </c>
      <c r="G16" s="17">
        <v>0.77500000000000002</v>
      </c>
      <c r="H16" s="10">
        <f>ROUND(($G$6*G16)/2.5,0)*2.5</f>
        <v>77.5</v>
      </c>
      <c r="I16" s="9" t="s">
        <v>35</v>
      </c>
      <c r="J16" s="9"/>
      <c r="K16" s="9"/>
      <c r="L16" s="9"/>
      <c r="M16" s="9"/>
    </row>
    <row r="17" spans="3:15" x14ac:dyDescent="0.3">
      <c r="D17" s="19" t="s">
        <v>82</v>
      </c>
      <c r="E17" s="20">
        <v>1</v>
      </c>
      <c r="F17" s="20">
        <v>7</v>
      </c>
      <c r="G17" s="21"/>
      <c r="H17" s="22" t="s">
        <v>9</v>
      </c>
      <c r="I17" s="9"/>
      <c r="J17" s="9"/>
      <c r="K17" s="9"/>
      <c r="L17" s="9"/>
      <c r="M17" s="9"/>
    </row>
    <row r="18" spans="3:15" x14ac:dyDescent="0.3">
      <c r="D18" s="27"/>
      <c r="E18" s="20">
        <v>2</v>
      </c>
      <c r="F18" s="20">
        <v>7</v>
      </c>
      <c r="G18" s="21"/>
      <c r="H18" s="22" t="s">
        <v>10</v>
      </c>
      <c r="I18" s="9" t="s">
        <v>11</v>
      </c>
      <c r="J18" s="9"/>
      <c r="K18" s="9"/>
      <c r="L18" s="9"/>
      <c r="M18" s="9"/>
    </row>
    <row r="19" spans="3:15" x14ac:dyDescent="0.3">
      <c r="D19" s="11" t="s">
        <v>74</v>
      </c>
      <c r="E19" s="12">
        <v>3</v>
      </c>
      <c r="F19" s="12" t="s">
        <v>25</v>
      </c>
      <c r="G19" s="13"/>
      <c r="H19" s="12" t="s">
        <v>4</v>
      </c>
      <c r="I19" s="9"/>
      <c r="J19" s="9"/>
      <c r="K19" s="9"/>
      <c r="L19" s="9"/>
      <c r="M19" s="9"/>
    </row>
    <row r="20" spans="3:15" x14ac:dyDescent="0.3">
      <c r="D20" s="11" t="s">
        <v>75</v>
      </c>
      <c r="E20" s="12">
        <v>2</v>
      </c>
      <c r="F20" s="12" t="s">
        <v>26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D21" s="11" t="s">
        <v>76</v>
      </c>
      <c r="E21" s="12">
        <v>2</v>
      </c>
      <c r="F21" s="12" t="s">
        <v>13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I22" s="37" t="s">
        <v>65</v>
      </c>
      <c r="J22" s="38"/>
      <c r="K22" s="38"/>
      <c r="L22" s="39"/>
      <c r="M22" s="28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8</v>
      </c>
      <c r="E24" s="36" t="s">
        <v>68</v>
      </c>
      <c r="F24" s="36"/>
      <c r="G24" s="36"/>
      <c r="H24" s="36"/>
      <c r="I24" s="36"/>
      <c r="J24" s="34" t="s">
        <v>69</v>
      </c>
      <c r="K24" s="34"/>
      <c r="L24" s="34"/>
      <c r="M24" s="34"/>
    </row>
    <row r="25" spans="3:15" x14ac:dyDescent="0.3">
      <c r="E25" s="33" t="s">
        <v>90</v>
      </c>
      <c r="F25" s="33" t="s">
        <v>1</v>
      </c>
      <c r="G25" s="33" t="s">
        <v>2</v>
      </c>
      <c r="H25" s="33" t="s">
        <v>70</v>
      </c>
      <c r="I25" s="33" t="s">
        <v>22</v>
      </c>
      <c r="J25" s="32" t="s">
        <v>90</v>
      </c>
      <c r="K25" s="32" t="s">
        <v>1</v>
      </c>
      <c r="L25" s="32" t="s">
        <v>70</v>
      </c>
      <c r="M25" s="32" t="s">
        <v>22</v>
      </c>
      <c r="O25" s="4" t="s">
        <v>73</v>
      </c>
    </row>
    <row r="26" spans="3:15" x14ac:dyDescent="0.3">
      <c r="D26" s="5" t="s">
        <v>28</v>
      </c>
      <c r="E26" s="6">
        <v>1</v>
      </c>
      <c r="F26" s="6">
        <v>5</v>
      </c>
      <c r="G26" s="7">
        <v>0.6</v>
      </c>
      <c r="H26" s="8">
        <f t="shared" ref="H26:H28" si="1">ROUND(($G$5*G26)/2.5,0)*2.5</f>
        <v>60</v>
      </c>
      <c r="I26" s="9"/>
      <c r="J26" s="26"/>
      <c r="K26" s="26"/>
      <c r="L26" s="26"/>
      <c r="M26" s="26"/>
    </row>
    <row r="27" spans="3:15" x14ac:dyDescent="0.3">
      <c r="D27" s="24"/>
      <c r="E27" s="6">
        <v>1</v>
      </c>
      <c r="F27" s="6">
        <v>3</v>
      </c>
      <c r="G27" s="7">
        <v>0.66</v>
      </c>
      <c r="H27" s="8">
        <f t="shared" si="1"/>
        <v>65</v>
      </c>
      <c r="I27" s="9"/>
      <c r="J27" s="9"/>
      <c r="K27" s="9"/>
      <c r="L27" s="9"/>
      <c r="M27" s="9"/>
    </row>
    <row r="28" spans="3:15" x14ac:dyDescent="0.3">
      <c r="D28" s="5"/>
      <c r="E28" s="6">
        <v>3</v>
      </c>
      <c r="F28" s="6">
        <v>3</v>
      </c>
      <c r="G28" s="7">
        <v>0.71</v>
      </c>
      <c r="H28" s="8">
        <f t="shared" si="1"/>
        <v>70</v>
      </c>
      <c r="I28" s="9" t="s">
        <v>15</v>
      </c>
      <c r="J28" s="9"/>
      <c r="K28" s="9"/>
      <c r="L28" s="9"/>
      <c r="M28" s="9"/>
    </row>
    <row r="29" spans="3:15" x14ac:dyDescent="0.3">
      <c r="D29" s="15" t="s">
        <v>91</v>
      </c>
      <c r="E29" s="16">
        <v>1</v>
      </c>
      <c r="F29" s="16">
        <v>9</v>
      </c>
      <c r="G29" s="17"/>
      <c r="H29" s="10" t="s">
        <v>37</v>
      </c>
      <c r="I29" s="9"/>
      <c r="J29" s="9"/>
      <c r="K29" s="9"/>
      <c r="L29" s="9"/>
      <c r="M29" s="9"/>
    </row>
    <row r="30" spans="3:15" x14ac:dyDescent="0.3">
      <c r="D30" s="15"/>
      <c r="E30" s="16">
        <v>2</v>
      </c>
      <c r="F30" s="16">
        <v>9</v>
      </c>
      <c r="G30" s="17"/>
      <c r="H30" s="10" t="s">
        <v>36</v>
      </c>
      <c r="I30" s="9" t="s">
        <v>35</v>
      </c>
      <c r="J30" s="9"/>
      <c r="K30" s="9"/>
      <c r="L30" s="9"/>
      <c r="M30" s="9"/>
    </row>
    <row r="31" spans="3:15" x14ac:dyDescent="0.3">
      <c r="D31" s="15" t="s">
        <v>77</v>
      </c>
      <c r="E31" s="16">
        <v>1</v>
      </c>
      <c r="F31" s="16">
        <v>5</v>
      </c>
      <c r="G31" s="17"/>
      <c r="H31" s="10" t="s">
        <v>17</v>
      </c>
      <c r="I31" s="9"/>
      <c r="J31" s="9"/>
      <c r="K31" s="9"/>
      <c r="L31" s="9"/>
      <c r="M31" s="9"/>
    </row>
    <row r="32" spans="3:15" x14ac:dyDescent="0.3">
      <c r="D32" s="15"/>
      <c r="E32" s="16">
        <v>2</v>
      </c>
      <c r="F32" s="16">
        <v>5</v>
      </c>
      <c r="G32" s="17"/>
      <c r="H32" s="10" t="s">
        <v>18</v>
      </c>
      <c r="I32" s="9" t="s">
        <v>15</v>
      </c>
      <c r="J32" s="9"/>
      <c r="K32" s="9"/>
      <c r="L32" s="9"/>
      <c r="M32" s="9"/>
    </row>
    <row r="33" spans="3:15" x14ac:dyDescent="0.3">
      <c r="D33" s="19" t="s">
        <v>78</v>
      </c>
      <c r="E33" s="20">
        <v>1</v>
      </c>
      <c r="F33" s="20">
        <v>6</v>
      </c>
      <c r="G33" s="21">
        <v>0.625</v>
      </c>
      <c r="H33" s="22">
        <f t="shared" ref="H33:H35" si="2">ROUND(($G$7*G33)/2.5,0)*2.5</f>
        <v>62.5</v>
      </c>
      <c r="I33" s="9"/>
      <c r="J33" s="9"/>
      <c r="K33" s="9"/>
      <c r="L33" s="9"/>
      <c r="M33" s="9"/>
    </row>
    <row r="34" spans="3:15" x14ac:dyDescent="0.3">
      <c r="D34" s="27" t="s">
        <v>79</v>
      </c>
      <c r="E34" s="20">
        <v>1</v>
      </c>
      <c r="F34" s="20">
        <v>5</v>
      </c>
      <c r="G34" s="21">
        <v>0.7</v>
      </c>
      <c r="H34" s="22">
        <f t="shared" si="2"/>
        <v>70</v>
      </c>
      <c r="I34" s="9"/>
      <c r="J34" s="9"/>
      <c r="K34" s="9"/>
      <c r="L34" s="9"/>
      <c r="M34" s="9"/>
    </row>
    <row r="35" spans="3:15" x14ac:dyDescent="0.3">
      <c r="D35" s="19"/>
      <c r="E35" s="20">
        <v>3</v>
      </c>
      <c r="F35" s="20">
        <v>4</v>
      </c>
      <c r="G35" s="21">
        <v>0.76500000000000001</v>
      </c>
      <c r="H35" s="22">
        <f t="shared" si="2"/>
        <v>77.5</v>
      </c>
      <c r="I35" s="9" t="s">
        <v>15</v>
      </c>
      <c r="J35" s="9"/>
      <c r="K35" s="9"/>
      <c r="L35" s="9"/>
      <c r="M35" s="9"/>
    </row>
    <row r="36" spans="3:15" x14ac:dyDescent="0.3">
      <c r="D36" s="11" t="s">
        <v>80</v>
      </c>
      <c r="E36" s="12">
        <v>3</v>
      </c>
      <c r="F36" s="12" t="s">
        <v>25</v>
      </c>
      <c r="G36" s="13"/>
      <c r="H36" s="12" t="s">
        <v>5</v>
      </c>
      <c r="I36" s="9"/>
      <c r="J36" s="9"/>
      <c r="K36" s="9"/>
      <c r="L36" s="9"/>
      <c r="M36" s="9"/>
    </row>
    <row r="37" spans="3:15" ht="15" thickBot="1" x14ac:dyDescent="0.35">
      <c r="D37" s="11" t="s">
        <v>81</v>
      </c>
      <c r="E37" s="12">
        <v>2</v>
      </c>
      <c r="F37" s="12" t="s">
        <v>7</v>
      </c>
      <c r="G37" s="13"/>
      <c r="H37" s="12" t="s">
        <v>4</v>
      </c>
      <c r="I37" s="9"/>
      <c r="J37" s="9"/>
      <c r="K37" s="9"/>
      <c r="L37" s="9"/>
      <c r="M37" s="9"/>
    </row>
    <row r="38" spans="3:15" ht="15" thickBot="1" x14ac:dyDescent="0.35">
      <c r="I38" s="37" t="s">
        <v>65</v>
      </c>
      <c r="J38" s="38"/>
      <c r="K38" s="38"/>
      <c r="L38" s="39"/>
      <c r="M38" s="28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36" t="s">
        <v>68</v>
      </c>
      <c r="F40" s="36"/>
      <c r="G40" s="36"/>
      <c r="H40" s="36"/>
      <c r="I40" s="36"/>
      <c r="J40" s="34" t="s">
        <v>69</v>
      </c>
      <c r="K40" s="34"/>
      <c r="L40" s="34"/>
      <c r="M40" s="34"/>
    </row>
    <row r="41" spans="3:15" x14ac:dyDescent="0.3">
      <c r="E41" s="33" t="s">
        <v>90</v>
      </c>
      <c r="F41" s="33" t="s">
        <v>1</v>
      </c>
      <c r="G41" s="33" t="s">
        <v>2</v>
      </c>
      <c r="H41" s="33" t="s">
        <v>70</v>
      </c>
      <c r="I41" s="33" t="s">
        <v>22</v>
      </c>
      <c r="J41" s="32" t="s">
        <v>90</v>
      </c>
      <c r="K41" s="32" t="s">
        <v>1</v>
      </c>
      <c r="L41" s="32" t="s">
        <v>70</v>
      </c>
      <c r="M41" s="32" t="s">
        <v>22</v>
      </c>
      <c r="O41" s="4" t="s">
        <v>73</v>
      </c>
    </row>
    <row r="42" spans="3:15" x14ac:dyDescent="0.3">
      <c r="D42" s="5" t="s">
        <v>83</v>
      </c>
      <c r="E42" s="6">
        <v>1</v>
      </c>
      <c r="F42" s="6">
        <v>5</v>
      </c>
      <c r="G42" s="7">
        <v>0.6</v>
      </c>
      <c r="H42" s="8">
        <f t="shared" ref="H42:H46" si="3">ROUND(($G$5*G42)/2.5,0)*2.5</f>
        <v>60</v>
      </c>
      <c r="I42" s="9"/>
      <c r="J42" s="26"/>
      <c r="K42" s="26"/>
      <c r="L42" s="26"/>
      <c r="M42" s="26"/>
    </row>
    <row r="43" spans="3:15" x14ac:dyDescent="0.3">
      <c r="D43" s="24"/>
      <c r="E43" s="6">
        <v>1</v>
      </c>
      <c r="F43" s="6">
        <v>3</v>
      </c>
      <c r="G43" s="7">
        <v>0.7</v>
      </c>
      <c r="H43" s="8">
        <f t="shared" si="3"/>
        <v>70</v>
      </c>
      <c r="I43" s="9"/>
      <c r="J43" s="9"/>
      <c r="K43" s="9"/>
      <c r="L43" s="9"/>
      <c r="M43" s="9"/>
    </row>
    <row r="44" spans="3:15" x14ac:dyDescent="0.3">
      <c r="D44" s="24"/>
      <c r="E44" s="6">
        <v>1</v>
      </c>
      <c r="F44" s="6">
        <v>5</v>
      </c>
      <c r="G44" s="7">
        <v>0.75</v>
      </c>
      <c r="H44" s="8">
        <f t="shared" si="3"/>
        <v>75</v>
      </c>
      <c r="I44" s="9" t="s">
        <v>24</v>
      </c>
      <c r="J44" s="9"/>
      <c r="K44" s="9"/>
      <c r="L44" s="9"/>
      <c r="M44" s="9"/>
    </row>
    <row r="45" spans="3:15" x14ac:dyDescent="0.3">
      <c r="D45" s="24"/>
      <c r="E45" s="6">
        <v>1</v>
      </c>
      <c r="F45" s="6">
        <v>5</v>
      </c>
      <c r="G45" s="7">
        <v>0.8</v>
      </c>
      <c r="H45" s="8">
        <f t="shared" si="3"/>
        <v>80</v>
      </c>
      <c r="I45" s="9" t="s">
        <v>35</v>
      </c>
      <c r="J45" s="9"/>
      <c r="K45" s="9"/>
      <c r="L45" s="9"/>
      <c r="M45" s="9"/>
    </row>
    <row r="46" spans="3:15" x14ac:dyDescent="0.3">
      <c r="D46" s="5"/>
      <c r="E46" s="6">
        <v>3</v>
      </c>
      <c r="F46" s="6">
        <v>5</v>
      </c>
      <c r="G46" s="7">
        <v>0.77500000000000002</v>
      </c>
      <c r="H46" s="8">
        <f t="shared" si="3"/>
        <v>77.5</v>
      </c>
      <c r="I46" s="9" t="s">
        <v>15</v>
      </c>
      <c r="J46" s="9"/>
      <c r="K46" s="9"/>
      <c r="L46" s="9"/>
      <c r="M46" s="9"/>
    </row>
    <row r="47" spans="3:15" x14ac:dyDescent="0.3">
      <c r="D47" s="15" t="s">
        <v>84</v>
      </c>
      <c r="E47" s="16">
        <v>1</v>
      </c>
      <c r="F47" s="16">
        <v>7</v>
      </c>
      <c r="G47" s="17"/>
      <c r="H47" s="10" t="s">
        <v>9</v>
      </c>
      <c r="I47" s="9"/>
      <c r="J47" s="9"/>
      <c r="K47" s="9"/>
      <c r="L47" s="9"/>
      <c r="M47" s="9"/>
    </row>
    <row r="48" spans="3:15" x14ac:dyDescent="0.3">
      <c r="D48" s="15"/>
      <c r="E48" s="16">
        <v>3</v>
      </c>
      <c r="F48" s="16">
        <v>7</v>
      </c>
      <c r="G48" s="17"/>
      <c r="H48" s="10" t="s">
        <v>10</v>
      </c>
      <c r="I48" s="9" t="s">
        <v>11</v>
      </c>
      <c r="J48" s="9"/>
      <c r="K48" s="9"/>
      <c r="L48" s="9"/>
      <c r="M48" s="9"/>
    </row>
    <row r="49" spans="3:15" x14ac:dyDescent="0.3">
      <c r="D49" s="11" t="s">
        <v>85</v>
      </c>
      <c r="E49" s="12">
        <v>2</v>
      </c>
      <c r="F49" s="12" t="s">
        <v>29</v>
      </c>
      <c r="G49" s="12"/>
      <c r="H49" s="12" t="s">
        <v>31</v>
      </c>
      <c r="I49" s="9"/>
      <c r="J49" s="9"/>
      <c r="K49" s="9"/>
      <c r="L49" s="9"/>
      <c r="M49" s="9"/>
    </row>
    <row r="50" spans="3:15" x14ac:dyDescent="0.3">
      <c r="D50" s="11" t="s">
        <v>86</v>
      </c>
      <c r="E50" s="12">
        <v>3</v>
      </c>
      <c r="F50" s="12" t="s">
        <v>27</v>
      </c>
      <c r="G50" s="12"/>
      <c r="H50" s="12" t="s">
        <v>31</v>
      </c>
      <c r="I50" s="9"/>
      <c r="J50" s="9"/>
      <c r="K50" s="9"/>
      <c r="L50" s="9"/>
      <c r="M50" s="9"/>
    </row>
    <row r="51" spans="3:15" x14ac:dyDescent="0.3">
      <c r="D51" s="11" t="s">
        <v>12</v>
      </c>
      <c r="E51" s="12">
        <v>3</v>
      </c>
      <c r="F51" s="12" t="s">
        <v>33</v>
      </c>
      <c r="G51" s="12"/>
      <c r="H51" s="12" t="s">
        <v>4</v>
      </c>
      <c r="I51" s="23"/>
      <c r="J51" s="9"/>
      <c r="K51" s="9"/>
      <c r="L51" s="9"/>
      <c r="M51" s="9"/>
    </row>
    <row r="52" spans="3:15" ht="15" thickBot="1" x14ac:dyDescent="0.35">
      <c r="D52" s="11" t="s">
        <v>6</v>
      </c>
      <c r="E52" s="12">
        <v>3</v>
      </c>
      <c r="F52" s="12" t="s">
        <v>32</v>
      </c>
      <c r="G52" s="12"/>
      <c r="H52" s="12" t="s">
        <v>20</v>
      </c>
      <c r="I52" s="23"/>
      <c r="J52" s="23"/>
      <c r="K52" s="23"/>
      <c r="L52" s="23"/>
      <c r="M52" s="9"/>
    </row>
    <row r="53" spans="3:15" ht="15" thickBot="1" x14ac:dyDescent="0.35">
      <c r="I53" s="37" t="s">
        <v>65</v>
      </c>
      <c r="J53" s="38"/>
      <c r="K53" s="38"/>
      <c r="L53" s="39"/>
      <c r="M53" s="28"/>
    </row>
    <row r="55" spans="3:15" ht="18" x14ac:dyDescent="0.35">
      <c r="C55" s="3" t="s">
        <v>16</v>
      </c>
      <c r="E55" s="36" t="s">
        <v>68</v>
      </c>
      <c r="F55" s="36"/>
      <c r="G55" s="36"/>
      <c r="H55" s="36"/>
      <c r="I55" s="36"/>
      <c r="J55" s="34" t="s">
        <v>69</v>
      </c>
      <c r="K55" s="34"/>
      <c r="L55" s="34"/>
      <c r="M55" s="34"/>
    </row>
    <row r="56" spans="3:15" x14ac:dyDescent="0.3">
      <c r="E56" s="33" t="s">
        <v>90</v>
      </c>
      <c r="F56" s="33" t="s">
        <v>1</v>
      </c>
      <c r="G56" s="33" t="s">
        <v>2</v>
      </c>
      <c r="H56" s="33" t="s">
        <v>70</v>
      </c>
      <c r="I56" s="33" t="s">
        <v>22</v>
      </c>
      <c r="J56" s="32" t="s">
        <v>90</v>
      </c>
      <c r="K56" s="32" t="s">
        <v>1</v>
      </c>
      <c r="L56" s="32" t="s">
        <v>70</v>
      </c>
      <c r="M56" s="32" t="s">
        <v>22</v>
      </c>
      <c r="O56" s="4" t="s">
        <v>73</v>
      </c>
    </row>
    <row r="57" spans="3:15" x14ac:dyDescent="0.3">
      <c r="D57" s="15" t="s">
        <v>87</v>
      </c>
      <c r="E57" s="16">
        <v>1</v>
      </c>
      <c r="F57" s="16">
        <v>5</v>
      </c>
      <c r="G57" s="17"/>
      <c r="H57" s="10" t="s">
        <v>37</v>
      </c>
      <c r="I57" s="9" t="s">
        <v>24</v>
      </c>
      <c r="J57" s="9"/>
      <c r="K57" s="9"/>
      <c r="L57" s="9"/>
      <c r="M57" s="9"/>
    </row>
    <row r="58" spans="3:15" x14ac:dyDescent="0.3">
      <c r="D58" s="15"/>
      <c r="E58" s="16">
        <v>4</v>
      </c>
      <c r="F58" s="16">
        <v>5</v>
      </c>
      <c r="G58" s="17"/>
      <c r="H58" s="10" t="s">
        <v>36</v>
      </c>
      <c r="I58" s="9" t="s">
        <v>35</v>
      </c>
      <c r="J58" s="9"/>
      <c r="K58" s="9"/>
      <c r="L58" s="9"/>
      <c r="M58" s="9"/>
    </row>
    <row r="59" spans="3:15" x14ac:dyDescent="0.3">
      <c r="D59" s="19" t="s">
        <v>88</v>
      </c>
      <c r="E59" s="20">
        <v>1</v>
      </c>
      <c r="F59" s="20">
        <v>5</v>
      </c>
      <c r="G59" s="21">
        <v>0.6</v>
      </c>
      <c r="H59" s="22">
        <f>ROUND(($G$7*G59)/2.5,0)*2.5</f>
        <v>60</v>
      </c>
      <c r="I59" s="9"/>
      <c r="J59" s="9"/>
      <c r="K59" s="9"/>
      <c r="L59" s="9"/>
      <c r="M59" s="9"/>
    </row>
    <row r="60" spans="3:15" x14ac:dyDescent="0.3">
      <c r="D60" s="19"/>
      <c r="E60" s="20">
        <v>1</v>
      </c>
      <c r="F60" s="20">
        <v>3</v>
      </c>
      <c r="G60" s="21">
        <v>0.7</v>
      </c>
      <c r="H60" s="22">
        <f>ROUND(($G$7*G60)/2.5,0)*2.5</f>
        <v>70</v>
      </c>
      <c r="I60" s="9"/>
      <c r="J60" s="9"/>
      <c r="K60" s="9"/>
      <c r="L60" s="9"/>
      <c r="M60" s="9"/>
    </row>
    <row r="61" spans="3:15" x14ac:dyDescent="0.3">
      <c r="D61" s="19"/>
      <c r="E61" s="20">
        <v>2</v>
      </c>
      <c r="F61" s="20">
        <v>5</v>
      </c>
      <c r="G61" s="21">
        <v>0.77500000000000002</v>
      </c>
      <c r="H61" s="22">
        <f>ROUND(($G$7*G61)/2.5,0)*2.5</f>
        <v>77.5</v>
      </c>
      <c r="I61" s="9" t="s">
        <v>15</v>
      </c>
      <c r="J61" s="9"/>
      <c r="K61" s="9"/>
      <c r="L61" s="9"/>
      <c r="M61" s="9"/>
    </row>
    <row r="62" spans="3:15" x14ac:dyDescent="0.3">
      <c r="D62" s="19"/>
      <c r="E62" s="20">
        <v>2</v>
      </c>
      <c r="F62" s="20">
        <v>6</v>
      </c>
      <c r="G62" s="21">
        <v>0.75</v>
      </c>
      <c r="H62" s="22">
        <f>ROUND(($G$7*G62)/2.5,0)*2.5</f>
        <v>75</v>
      </c>
      <c r="I62" s="23" t="s">
        <v>15</v>
      </c>
      <c r="J62" s="9"/>
      <c r="K62" s="9"/>
      <c r="L62" s="9"/>
      <c r="M62" s="9"/>
    </row>
    <row r="63" spans="3:15" x14ac:dyDescent="0.3">
      <c r="D63" s="11" t="s">
        <v>80</v>
      </c>
      <c r="E63" s="12">
        <v>3</v>
      </c>
      <c r="F63" s="12" t="s">
        <v>30</v>
      </c>
      <c r="G63" s="12"/>
      <c r="H63" s="12" t="s">
        <v>4</v>
      </c>
      <c r="I63" s="23"/>
      <c r="J63" s="9"/>
      <c r="K63" s="9"/>
      <c r="L63" s="9"/>
      <c r="M63" s="9"/>
    </row>
    <row r="64" spans="3:15" ht="15" thickBot="1" x14ac:dyDescent="0.35">
      <c r="D64" s="11" t="s">
        <v>19</v>
      </c>
      <c r="E64" s="12">
        <v>3</v>
      </c>
      <c r="F64" s="12" t="s">
        <v>3</v>
      </c>
      <c r="G64" s="12"/>
      <c r="H64" s="12" t="s">
        <v>20</v>
      </c>
      <c r="I64" s="23"/>
      <c r="J64" s="23"/>
      <c r="K64" s="23"/>
      <c r="L64" s="23"/>
      <c r="M64" s="9"/>
    </row>
    <row r="65" spans="9:13" ht="15" thickBot="1" x14ac:dyDescent="0.35">
      <c r="I65" s="37" t="s">
        <v>65</v>
      </c>
      <c r="J65" s="38"/>
      <c r="K65" s="38"/>
      <c r="L65" s="39"/>
      <c r="M65" s="28"/>
    </row>
  </sheetData>
  <mergeCells count="17">
    <mergeCell ref="I53:L53"/>
    <mergeCell ref="E55:I55"/>
    <mergeCell ref="J55:M55"/>
    <mergeCell ref="I65:L65"/>
    <mergeCell ref="I22:L22"/>
    <mergeCell ref="E24:I24"/>
    <mergeCell ref="J24:M24"/>
    <mergeCell ref="I38:L38"/>
    <mergeCell ref="E40:I40"/>
    <mergeCell ref="J40:M40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4F46-AA03-4559-BE63-9E53566DD90A}">
  <dimension ref="C1:O6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58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8</v>
      </c>
      <c r="G11" s="7">
        <v>0.65</v>
      </c>
      <c r="H11" s="8">
        <f t="shared" ref="H11:H12" si="0">ROUND(($G$5*G11)/2.5,0)*2.5</f>
        <v>65</v>
      </c>
      <c r="I11" s="9"/>
      <c r="J11" s="26"/>
      <c r="K11" s="26"/>
      <c r="L11" s="26"/>
      <c r="M11" s="26"/>
    </row>
    <row r="12" spans="3:15" x14ac:dyDescent="0.3">
      <c r="D12" s="5"/>
      <c r="E12" s="6">
        <v>4</v>
      </c>
      <c r="F12" s="6">
        <v>8</v>
      </c>
      <c r="G12" s="7">
        <v>0.72499999999999998</v>
      </c>
      <c r="H12" s="8">
        <f t="shared" si="0"/>
        <v>72.5</v>
      </c>
      <c r="I12" s="9" t="s">
        <v>38</v>
      </c>
      <c r="J12" s="9"/>
      <c r="K12" s="9"/>
      <c r="L12" s="9"/>
      <c r="M12" s="9"/>
    </row>
    <row r="13" spans="3:15" x14ac:dyDescent="0.3">
      <c r="D13" s="15" t="s">
        <v>89</v>
      </c>
      <c r="E13" s="16">
        <v>1</v>
      </c>
      <c r="F13" s="16">
        <v>6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6</v>
      </c>
      <c r="G14" s="17">
        <v>0.7</v>
      </c>
      <c r="H14" s="10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6</v>
      </c>
      <c r="G15" s="17">
        <v>0.77500000000000002</v>
      </c>
      <c r="H15" s="10">
        <f>ROUND(($G$6*G15)/2.5,0)*2.5</f>
        <v>77.5</v>
      </c>
      <c r="I15" s="9" t="s">
        <v>35</v>
      </c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6</v>
      </c>
      <c r="G16" s="17"/>
      <c r="H16" s="10" t="s">
        <v>20</v>
      </c>
      <c r="I16" s="9" t="s">
        <v>39</v>
      </c>
      <c r="J16" s="9"/>
      <c r="K16" s="9"/>
      <c r="L16" s="9"/>
      <c r="M16" s="9"/>
    </row>
    <row r="17" spans="3:15" x14ac:dyDescent="0.3">
      <c r="D17" s="18"/>
      <c r="E17" s="16">
        <v>2</v>
      </c>
      <c r="F17" s="16">
        <v>6</v>
      </c>
      <c r="G17" s="17">
        <v>0.77500000000000002</v>
      </c>
      <c r="H17" s="10">
        <f>ROUND(($G$6*G17)/2.5,0)*2.5</f>
        <v>77.5</v>
      </c>
      <c r="I17" s="9" t="s">
        <v>35</v>
      </c>
      <c r="J17" s="9"/>
      <c r="K17" s="9"/>
      <c r="L17" s="9"/>
      <c r="M17" s="9"/>
    </row>
    <row r="18" spans="3:15" x14ac:dyDescent="0.3">
      <c r="D18" s="19" t="s">
        <v>82</v>
      </c>
      <c r="E18" s="20">
        <v>1</v>
      </c>
      <c r="F18" s="20">
        <v>7</v>
      </c>
      <c r="G18" s="21"/>
      <c r="H18" s="22" t="s">
        <v>9</v>
      </c>
      <c r="I18" s="9"/>
      <c r="J18" s="9"/>
      <c r="K18" s="9"/>
      <c r="L18" s="9"/>
      <c r="M18" s="9"/>
    </row>
    <row r="19" spans="3:15" x14ac:dyDescent="0.3">
      <c r="D19" s="27"/>
      <c r="E19" s="20">
        <v>2</v>
      </c>
      <c r="F19" s="20">
        <v>7</v>
      </c>
      <c r="G19" s="21"/>
      <c r="H19" s="22" t="s">
        <v>10</v>
      </c>
      <c r="I19" s="9" t="s">
        <v>11</v>
      </c>
      <c r="J19" s="9"/>
      <c r="K19" s="9"/>
      <c r="L19" s="9"/>
      <c r="M19" s="9"/>
    </row>
    <row r="20" spans="3:15" x14ac:dyDescent="0.3">
      <c r="D20" s="11" t="s">
        <v>74</v>
      </c>
      <c r="E20" s="12">
        <v>3</v>
      </c>
      <c r="F20" s="12" t="s">
        <v>25</v>
      </c>
      <c r="G20" s="13"/>
      <c r="H20" s="12" t="s">
        <v>4</v>
      </c>
      <c r="I20" s="9"/>
      <c r="J20" s="9"/>
      <c r="K20" s="9"/>
      <c r="L20" s="9"/>
      <c r="M20" s="9"/>
    </row>
    <row r="21" spans="3:15" x14ac:dyDescent="0.3">
      <c r="D21" s="11" t="s">
        <v>75</v>
      </c>
      <c r="E21" s="12">
        <v>2</v>
      </c>
      <c r="F21" s="12" t="s">
        <v>26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76</v>
      </c>
      <c r="E22" s="12">
        <v>2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7" t="s">
        <v>65</v>
      </c>
      <c r="J23" s="38"/>
      <c r="K23" s="38"/>
      <c r="L23" s="39"/>
      <c r="M23" s="28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36" t="s">
        <v>68</v>
      </c>
      <c r="F25" s="36"/>
      <c r="G25" s="36"/>
      <c r="H25" s="36"/>
      <c r="I25" s="36"/>
      <c r="J25" s="34" t="s">
        <v>69</v>
      </c>
      <c r="K25" s="34"/>
      <c r="L25" s="34"/>
      <c r="M25" s="34"/>
    </row>
    <row r="26" spans="3:15" x14ac:dyDescent="0.3">
      <c r="E26" s="33" t="s">
        <v>90</v>
      </c>
      <c r="F26" s="33" t="s">
        <v>1</v>
      </c>
      <c r="G26" s="33" t="s">
        <v>2</v>
      </c>
      <c r="H26" s="33" t="s">
        <v>70</v>
      </c>
      <c r="I26" s="33" t="s">
        <v>22</v>
      </c>
      <c r="J26" s="32" t="s">
        <v>90</v>
      </c>
      <c r="K26" s="32" t="s">
        <v>1</v>
      </c>
      <c r="L26" s="32" t="s">
        <v>70</v>
      </c>
      <c r="M26" s="32" t="s">
        <v>22</v>
      </c>
      <c r="O26" s="4" t="s">
        <v>73</v>
      </c>
    </row>
    <row r="27" spans="3:15" x14ac:dyDescent="0.3">
      <c r="D27" s="5" t="s">
        <v>28</v>
      </c>
      <c r="E27" s="6">
        <v>1</v>
      </c>
      <c r="F27" s="6">
        <v>5</v>
      </c>
      <c r="G27" s="7">
        <v>0.6</v>
      </c>
      <c r="H27" s="8">
        <f t="shared" ref="H27:H29" si="1">ROUND(($G$5*G27)/2.5,0)*2.5</f>
        <v>60</v>
      </c>
      <c r="I27" s="9"/>
      <c r="J27" s="26"/>
      <c r="K27" s="26"/>
      <c r="L27" s="26"/>
      <c r="M27" s="26"/>
    </row>
    <row r="28" spans="3:15" x14ac:dyDescent="0.3">
      <c r="D28" s="24"/>
      <c r="E28" s="6">
        <v>1</v>
      </c>
      <c r="F28" s="6">
        <v>3</v>
      </c>
      <c r="G28" s="7">
        <v>0.66</v>
      </c>
      <c r="H28" s="8">
        <f t="shared" si="1"/>
        <v>65</v>
      </c>
      <c r="I28" s="9"/>
      <c r="J28" s="9"/>
      <c r="K28" s="9"/>
      <c r="L28" s="9"/>
      <c r="M28" s="9"/>
    </row>
    <row r="29" spans="3:15" x14ac:dyDescent="0.3">
      <c r="D29" s="5"/>
      <c r="E29" s="6">
        <v>3</v>
      </c>
      <c r="F29" s="6">
        <v>3</v>
      </c>
      <c r="G29" s="7">
        <v>0.72</v>
      </c>
      <c r="H29" s="8">
        <f t="shared" si="1"/>
        <v>72.5</v>
      </c>
      <c r="I29" s="9" t="s">
        <v>11</v>
      </c>
      <c r="J29" s="9"/>
      <c r="K29" s="9"/>
      <c r="L29" s="9"/>
      <c r="M29" s="9"/>
    </row>
    <row r="30" spans="3:15" x14ac:dyDescent="0.3">
      <c r="D30" s="15" t="s">
        <v>91</v>
      </c>
      <c r="E30" s="16">
        <v>1</v>
      </c>
      <c r="F30" s="16">
        <v>9</v>
      </c>
      <c r="G30" s="17"/>
      <c r="H30" s="10" t="s">
        <v>37</v>
      </c>
      <c r="I30" s="9"/>
      <c r="J30" s="9"/>
      <c r="K30" s="9"/>
      <c r="L30" s="9"/>
      <c r="M30" s="9"/>
    </row>
    <row r="31" spans="3:15" x14ac:dyDescent="0.3">
      <c r="D31" s="15"/>
      <c r="E31" s="16">
        <v>3</v>
      </c>
      <c r="F31" s="16">
        <v>9</v>
      </c>
      <c r="G31" s="17"/>
      <c r="H31" s="10" t="s">
        <v>40</v>
      </c>
      <c r="I31" s="9" t="s">
        <v>41</v>
      </c>
      <c r="J31" s="9"/>
      <c r="K31" s="9"/>
      <c r="L31" s="9"/>
      <c r="M31" s="9"/>
    </row>
    <row r="32" spans="3:15" x14ac:dyDescent="0.3">
      <c r="D32" s="15" t="s">
        <v>77</v>
      </c>
      <c r="E32" s="16">
        <v>1</v>
      </c>
      <c r="F32" s="16">
        <v>5</v>
      </c>
      <c r="G32" s="17"/>
      <c r="H32" s="10" t="s">
        <v>37</v>
      </c>
      <c r="I32" s="9"/>
      <c r="J32" s="9"/>
      <c r="K32" s="9"/>
      <c r="L32" s="9"/>
      <c r="M32" s="9"/>
    </row>
    <row r="33" spans="3:15" x14ac:dyDescent="0.3">
      <c r="D33" s="15"/>
      <c r="E33" s="16">
        <v>2</v>
      </c>
      <c r="F33" s="16">
        <v>5</v>
      </c>
      <c r="G33" s="17"/>
      <c r="H33" s="10" t="s">
        <v>36</v>
      </c>
      <c r="I33" s="9" t="s">
        <v>35</v>
      </c>
      <c r="J33" s="9"/>
      <c r="K33" s="9"/>
      <c r="L33" s="9"/>
      <c r="M33" s="9"/>
    </row>
    <row r="34" spans="3:15" x14ac:dyDescent="0.3">
      <c r="D34" s="19" t="s">
        <v>78</v>
      </c>
      <c r="E34" s="20">
        <v>1</v>
      </c>
      <c r="F34" s="20">
        <v>6</v>
      </c>
      <c r="G34" s="21">
        <v>0.625</v>
      </c>
      <c r="H34" s="22">
        <f t="shared" ref="H34:H36" si="2">ROUND(($G$7*G34)/2.5,0)*2.5</f>
        <v>62.5</v>
      </c>
      <c r="I34" s="9"/>
      <c r="J34" s="9"/>
      <c r="K34" s="9"/>
      <c r="L34" s="9"/>
      <c r="M34" s="9"/>
    </row>
    <row r="35" spans="3:15" x14ac:dyDescent="0.3">
      <c r="D35" s="27" t="s">
        <v>79</v>
      </c>
      <c r="E35" s="20">
        <v>1</v>
      </c>
      <c r="F35" s="20">
        <v>5</v>
      </c>
      <c r="G35" s="21">
        <v>0.70499999999999996</v>
      </c>
      <c r="H35" s="22">
        <f t="shared" si="2"/>
        <v>70</v>
      </c>
      <c r="I35" s="9"/>
      <c r="J35" s="9"/>
      <c r="K35" s="9"/>
      <c r="L35" s="9"/>
      <c r="M35" s="9"/>
    </row>
    <row r="36" spans="3:15" x14ac:dyDescent="0.3">
      <c r="D36" s="19"/>
      <c r="E36" s="20">
        <v>3</v>
      </c>
      <c r="F36" s="20">
        <v>4</v>
      </c>
      <c r="G36" s="21">
        <v>0.77500000000000002</v>
      </c>
      <c r="H36" s="22">
        <f t="shared" si="2"/>
        <v>77.5</v>
      </c>
      <c r="I36" s="9" t="s">
        <v>15</v>
      </c>
      <c r="J36" s="9"/>
      <c r="K36" s="9"/>
      <c r="L36" s="9"/>
      <c r="M36" s="9"/>
    </row>
    <row r="37" spans="3:15" x14ac:dyDescent="0.3">
      <c r="D37" s="11" t="s">
        <v>80</v>
      </c>
      <c r="E37" s="12">
        <v>3</v>
      </c>
      <c r="F37" s="12" t="s">
        <v>25</v>
      </c>
      <c r="G37" s="13"/>
      <c r="H37" s="12" t="s">
        <v>5</v>
      </c>
      <c r="I37" s="9"/>
      <c r="J37" s="9"/>
      <c r="K37" s="9"/>
      <c r="L37" s="9"/>
      <c r="M37" s="9"/>
    </row>
    <row r="38" spans="3:15" ht="15" thickBot="1" x14ac:dyDescent="0.35">
      <c r="D38" s="11" t="s">
        <v>81</v>
      </c>
      <c r="E38" s="12">
        <v>2</v>
      </c>
      <c r="F38" s="12" t="s">
        <v>7</v>
      </c>
      <c r="G38" s="13"/>
      <c r="H38" s="12" t="s">
        <v>4</v>
      </c>
      <c r="I38" s="9"/>
      <c r="J38" s="9"/>
      <c r="K38" s="9"/>
      <c r="L38" s="9"/>
      <c r="M38" s="9"/>
    </row>
    <row r="39" spans="3:15" ht="15" thickBot="1" x14ac:dyDescent="0.35">
      <c r="I39" s="37" t="s">
        <v>65</v>
      </c>
      <c r="J39" s="38"/>
      <c r="K39" s="38"/>
      <c r="L39" s="39"/>
      <c r="M39" s="28"/>
    </row>
    <row r="40" spans="3:15" x14ac:dyDescent="0.3">
      <c r="I40" s="2"/>
      <c r="J40" s="2"/>
      <c r="K40" s="2"/>
      <c r="L40" s="2"/>
      <c r="M40" s="2"/>
    </row>
    <row r="41" spans="3:15" ht="18" x14ac:dyDescent="0.35">
      <c r="C41" s="3" t="s">
        <v>14</v>
      </c>
      <c r="E41" s="36" t="s">
        <v>68</v>
      </c>
      <c r="F41" s="36"/>
      <c r="G41" s="36"/>
      <c r="H41" s="36"/>
      <c r="I41" s="36"/>
      <c r="J41" s="34" t="s">
        <v>69</v>
      </c>
      <c r="K41" s="34"/>
      <c r="L41" s="34"/>
      <c r="M41" s="34"/>
    </row>
    <row r="42" spans="3:15" x14ac:dyDescent="0.3">
      <c r="E42" s="33" t="s">
        <v>90</v>
      </c>
      <c r="F42" s="33" t="s">
        <v>1</v>
      </c>
      <c r="G42" s="33" t="s">
        <v>2</v>
      </c>
      <c r="H42" s="33" t="s">
        <v>70</v>
      </c>
      <c r="I42" s="33" t="s">
        <v>22</v>
      </c>
      <c r="J42" s="32" t="s">
        <v>90</v>
      </c>
      <c r="K42" s="32" t="s">
        <v>1</v>
      </c>
      <c r="L42" s="32" t="s">
        <v>70</v>
      </c>
      <c r="M42" s="32" t="s">
        <v>22</v>
      </c>
      <c r="O42" s="4" t="s">
        <v>73</v>
      </c>
    </row>
    <row r="43" spans="3:15" x14ac:dyDescent="0.3">
      <c r="D43" s="5" t="s">
        <v>83</v>
      </c>
      <c r="E43" s="6">
        <v>1</v>
      </c>
      <c r="F43" s="6">
        <v>5</v>
      </c>
      <c r="G43" s="7">
        <v>0.6</v>
      </c>
      <c r="H43" s="8">
        <f t="shared" ref="H43:H47" si="3">ROUND(($G$5*G43)/2.5,0)*2.5</f>
        <v>60</v>
      </c>
      <c r="I43" s="9"/>
      <c r="J43" s="26"/>
      <c r="K43" s="26"/>
      <c r="L43" s="26"/>
      <c r="M43" s="26"/>
    </row>
    <row r="44" spans="3:15" x14ac:dyDescent="0.3">
      <c r="D44" s="24"/>
      <c r="E44" s="6">
        <v>1</v>
      </c>
      <c r="F44" s="6">
        <v>4</v>
      </c>
      <c r="G44" s="7">
        <v>0.7</v>
      </c>
      <c r="H44" s="8">
        <f t="shared" si="3"/>
        <v>70</v>
      </c>
      <c r="I44" s="9"/>
      <c r="J44" s="9"/>
      <c r="K44" s="9"/>
      <c r="L44" s="9"/>
      <c r="M44" s="9"/>
    </row>
    <row r="45" spans="3:15" x14ac:dyDescent="0.3">
      <c r="D45" s="24"/>
      <c r="E45" s="6">
        <v>1</v>
      </c>
      <c r="F45" s="6">
        <v>3</v>
      </c>
      <c r="G45" s="7">
        <v>0.75</v>
      </c>
      <c r="H45" s="8">
        <f t="shared" si="3"/>
        <v>75</v>
      </c>
      <c r="I45" s="9"/>
      <c r="J45" s="9"/>
      <c r="K45" s="9"/>
      <c r="L45" s="9"/>
      <c r="M45" s="9"/>
    </row>
    <row r="46" spans="3:15" x14ac:dyDescent="0.3">
      <c r="D46" s="24"/>
      <c r="E46" s="6">
        <v>2</v>
      </c>
      <c r="F46" s="6">
        <v>5</v>
      </c>
      <c r="G46" s="7">
        <v>0.8</v>
      </c>
      <c r="H46" s="8">
        <f t="shared" si="3"/>
        <v>80</v>
      </c>
      <c r="I46" s="9" t="s">
        <v>35</v>
      </c>
      <c r="J46" s="9"/>
      <c r="K46" s="9"/>
      <c r="L46" s="9"/>
      <c r="M46" s="9"/>
    </row>
    <row r="47" spans="3:15" x14ac:dyDescent="0.3">
      <c r="D47" s="5"/>
      <c r="E47" s="6">
        <v>3</v>
      </c>
      <c r="F47" s="6">
        <v>5</v>
      </c>
      <c r="G47" s="7">
        <v>0.77500000000000002</v>
      </c>
      <c r="H47" s="8">
        <f t="shared" si="3"/>
        <v>77.5</v>
      </c>
      <c r="I47" s="9" t="s">
        <v>15</v>
      </c>
      <c r="J47" s="9"/>
      <c r="K47" s="9"/>
      <c r="L47" s="9"/>
      <c r="M47" s="9"/>
    </row>
    <row r="48" spans="3:15" x14ac:dyDescent="0.3">
      <c r="D48" s="15" t="s">
        <v>84</v>
      </c>
      <c r="E48" s="16">
        <v>1</v>
      </c>
      <c r="F48" s="16">
        <v>7</v>
      </c>
      <c r="G48" s="17"/>
      <c r="H48" s="10" t="s">
        <v>9</v>
      </c>
      <c r="I48" s="9"/>
      <c r="J48" s="9"/>
      <c r="K48" s="9"/>
      <c r="L48" s="9"/>
      <c r="M48" s="9"/>
    </row>
    <row r="49" spans="3:15" x14ac:dyDescent="0.3">
      <c r="D49" s="15"/>
      <c r="E49" s="16">
        <v>3</v>
      </c>
      <c r="F49" s="16">
        <v>7</v>
      </c>
      <c r="G49" s="17"/>
      <c r="H49" s="10" t="s">
        <v>10</v>
      </c>
      <c r="I49" s="9" t="s">
        <v>11</v>
      </c>
      <c r="J49" s="9"/>
      <c r="K49" s="9"/>
      <c r="L49" s="9"/>
      <c r="M49" s="9"/>
    </row>
    <row r="50" spans="3:15" x14ac:dyDescent="0.3">
      <c r="D50" s="11" t="s">
        <v>85</v>
      </c>
      <c r="E50" s="12">
        <v>2</v>
      </c>
      <c r="F50" s="12" t="s">
        <v>29</v>
      </c>
      <c r="G50" s="12"/>
      <c r="H50" s="12" t="s">
        <v>31</v>
      </c>
      <c r="I50" s="9"/>
      <c r="J50" s="9"/>
      <c r="K50" s="9"/>
      <c r="L50" s="9"/>
      <c r="M50" s="9"/>
    </row>
    <row r="51" spans="3:15" x14ac:dyDescent="0.3">
      <c r="D51" s="11" t="s">
        <v>86</v>
      </c>
      <c r="E51" s="12">
        <v>3</v>
      </c>
      <c r="F51" s="12" t="s">
        <v>27</v>
      </c>
      <c r="G51" s="12"/>
      <c r="H51" s="12" t="s">
        <v>31</v>
      </c>
      <c r="I51" s="9"/>
      <c r="J51" s="9"/>
      <c r="K51" s="9"/>
      <c r="L51" s="9"/>
      <c r="M51" s="9"/>
    </row>
    <row r="52" spans="3:15" x14ac:dyDescent="0.3">
      <c r="D52" s="11" t="s">
        <v>12</v>
      </c>
      <c r="E52" s="12">
        <v>3</v>
      </c>
      <c r="F52" s="12" t="s">
        <v>33</v>
      </c>
      <c r="G52" s="12"/>
      <c r="H52" s="12" t="s">
        <v>4</v>
      </c>
      <c r="I52" s="23"/>
      <c r="J52" s="9"/>
      <c r="K52" s="9"/>
      <c r="L52" s="9"/>
      <c r="M52" s="9"/>
    </row>
    <row r="53" spans="3:15" ht="15" thickBot="1" x14ac:dyDescent="0.35">
      <c r="D53" s="11" t="s">
        <v>6</v>
      </c>
      <c r="E53" s="12">
        <v>3</v>
      </c>
      <c r="F53" s="12" t="s">
        <v>32</v>
      </c>
      <c r="G53" s="12"/>
      <c r="H53" s="12" t="s">
        <v>20</v>
      </c>
      <c r="I53" s="23"/>
      <c r="J53" s="23"/>
      <c r="K53" s="23"/>
      <c r="L53" s="23"/>
      <c r="M53" s="9"/>
    </row>
    <row r="54" spans="3:15" ht="15" thickBot="1" x14ac:dyDescent="0.35">
      <c r="I54" s="37" t="s">
        <v>65</v>
      </c>
      <c r="J54" s="38"/>
      <c r="K54" s="38"/>
      <c r="L54" s="39"/>
      <c r="M54" s="28"/>
    </row>
    <row r="56" spans="3:15" ht="18" x14ac:dyDescent="0.35">
      <c r="C56" s="3" t="s">
        <v>16</v>
      </c>
      <c r="E56" s="36" t="s">
        <v>68</v>
      </c>
      <c r="F56" s="36"/>
      <c r="G56" s="36"/>
      <c r="H56" s="36"/>
      <c r="I56" s="36"/>
      <c r="J56" s="34" t="s">
        <v>69</v>
      </c>
      <c r="K56" s="34"/>
      <c r="L56" s="34"/>
      <c r="M56" s="34"/>
    </row>
    <row r="57" spans="3:15" x14ac:dyDescent="0.3">
      <c r="E57" s="33" t="s">
        <v>90</v>
      </c>
      <c r="F57" s="33" t="s">
        <v>1</v>
      </c>
      <c r="G57" s="33" t="s">
        <v>2</v>
      </c>
      <c r="H57" s="33" t="s">
        <v>70</v>
      </c>
      <c r="I57" s="33" t="s">
        <v>22</v>
      </c>
      <c r="J57" s="32" t="s">
        <v>90</v>
      </c>
      <c r="K57" s="32" t="s">
        <v>1</v>
      </c>
      <c r="L57" s="32" t="s">
        <v>70</v>
      </c>
      <c r="M57" s="32" t="s">
        <v>22</v>
      </c>
      <c r="O57" s="4" t="s">
        <v>73</v>
      </c>
    </row>
    <row r="58" spans="3:15" x14ac:dyDescent="0.3">
      <c r="D58" s="15" t="s">
        <v>87</v>
      </c>
      <c r="E58" s="16">
        <v>1</v>
      </c>
      <c r="F58" s="16">
        <v>5</v>
      </c>
      <c r="G58" s="17"/>
      <c r="H58" s="10" t="s">
        <v>37</v>
      </c>
      <c r="I58" s="9" t="s">
        <v>24</v>
      </c>
      <c r="J58" s="9"/>
      <c r="K58" s="9"/>
      <c r="L58" s="9"/>
      <c r="M58" s="9"/>
    </row>
    <row r="59" spans="3:15" x14ac:dyDescent="0.3">
      <c r="D59" s="15"/>
      <c r="E59" s="16">
        <v>4</v>
      </c>
      <c r="F59" s="16">
        <v>5</v>
      </c>
      <c r="G59" s="17"/>
      <c r="H59" s="10" t="s">
        <v>36</v>
      </c>
      <c r="I59" s="9" t="s">
        <v>35</v>
      </c>
      <c r="J59" s="9"/>
      <c r="K59" s="9"/>
      <c r="L59" s="9"/>
      <c r="M59" s="9"/>
    </row>
    <row r="60" spans="3:15" x14ac:dyDescent="0.3">
      <c r="D60" s="19" t="s">
        <v>88</v>
      </c>
      <c r="E60" s="20">
        <v>1</v>
      </c>
      <c r="F60" s="20">
        <v>5</v>
      </c>
      <c r="G60" s="21">
        <v>0.6</v>
      </c>
      <c r="H60" s="22">
        <f>ROUND(($G$7*G60)/2.5,0)*2.5</f>
        <v>60</v>
      </c>
      <c r="I60" s="9"/>
      <c r="J60" s="9"/>
      <c r="K60" s="9"/>
      <c r="L60" s="9"/>
      <c r="M60" s="9"/>
    </row>
    <row r="61" spans="3:15" x14ac:dyDescent="0.3">
      <c r="D61" s="19"/>
      <c r="E61" s="20">
        <v>1</v>
      </c>
      <c r="F61" s="20">
        <v>4</v>
      </c>
      <c r="G61" s="21">
        <v>0.7</v>
      </c>
      <c r="H61" s="22">
        <f>ROUND(($G$7*G61)/2.5,0)*2.5</f>
        <v>70</v>
      </c>
      <c r="I61" s="9"/>
      <c r="J61" s="9"/>
      <c r="K61" s="9"/>
      <c r="L61" s="9"/>
      <c r="M61" s="9"/>
    </row>
    <row r="62" spans="3:15" x14ac:dyDescent="0.3">
      <c r="D62" s="19"/>
      <c r="E62" s="20">
        <v>1</v>
      </c>
      <c r="F62" s="20">
        <v>3</v>
      </c>
      <c r="G62" s="21">
        <v>0.75</v>
      </c>
      <c r="H62" s="22">
        <f>ROUND(($G$7*G62)/2.5,0)*2.5</f>
        <v>75</v>
      </c>
      <c r="I62" s="9"/>
      <c r="J62" s="9"/>
      <c r="K62" s="9"/>
      <c r="L62" s="9"/>
      <c r="M62" s="9"/>
    </row>
    <row r="63" spans="3:15" x14ac:dyDescent="0.3">
      <c r="D63" s="19"/>
      <c r="E63" s="20">
        <v>2</v>
      </c>
      <c r="F63" s="20">
        <v>5</v>
      </c>
      <c r="G63" s="21">
        <v>0.8</v>
      </c>
      <c r="H63" s="22">
        <f>ROUND(($G$7*G63)/2.5,0)*2.5</f>
        <v>80</v>
      </c>
      <c r="I63" s="23" t="s">
        <v>35</v>
      </c>
      <c r="J63" s="9"/>
      <c r="K63" s="9"/>
      <c r="L63" s="9"/>
      <c r="M63" s="9"/>
    </row>
    <row r="64" spans="3:15" x14ac:dyDescent="0.3">
      <c r="D64" s="19"/>
      <c r="E64" s="20">
        <v>3</v>
      </c>
      <c r="F64" s="20">
        <v>5</v>
      </c>
      <c r="G64" s="21">
        <v>0.77500000000000002</v>
      </c>
      <c r="H64" s="22">
        <f>ROUND(($G$7*G64)/2.5,0)*2.5</f>
        <v>77.5</v>
      </c>
      <c r="I64" s="23" t="s">
        <v>15</v>
      </c>
      <c r="J64" s="9"/>
      <c r="K64" s="9"/>
      <c r="L64" s="9"/>
      <c r="M64" s="9"/>
    </row>
    <row r="65" spans="4:13" x14ac:dyDescent="0.3">
      <c r="D65" s="11" t="s">
        <v>80</v>
      </c>
      <c r="E65" s="12">
        <v>3</v>
      </c>
      <c r="F65" s="12" t="s">
        <v>30</v>
      </c>
      <c r="G65" s="12"/>
      <c r="H65" s="12" t="s">
        <v>4</v>
      </c>
      <c r="I65" s="23"/>
      <c r="J65" s="9"/>
      <c r="K65" s="9"/>
      <c r="L65" s="9"/>
      <c r="M65" s="9"/>
    </row>
    <row r="66" spans="4:13" ht="15" thickBot="1" x14ac:dyDescent="0.35">
      <c r="D66" s="11" t="s">
        <v>19</v>
      </c>
      <c r="E66" s="12">
        <v>3</v>
      </c>
      <c r="F66" s="12" t="s">
        <v>3</v>
      </c>
      <c r="G66" s="12"/>
      <c r="H66" s="12" t="s">
        <v>20</v>
      </c>
      <c r="I66" s="23"/>
      <c r="J66" s="23"/>
      <c r="K66" s="23"/>
      <c r="L66" s="23"/>
      <c r="M66" s="9"/>
    </row>
    <row r="67" spans="4:13" ht="15" thickBot="1" x14ac:dyDescent="0.35">
      <c r="I67" s="37" t="s">
        <v>65</v>
      </c>
      <c r="J67" s="38"/>
      <c r="K67" s="38"/>
      <c r="L67" s="39"/>
      <c r="M67" s="28"/>
    </row>
  </sheetData>
  <mergeCells count="17">
    <mergeCell ref="I54:L54"/>
    <mergeCell ref="E56:I56"/>
    <mergeCell ref="J56:M56"/>
    <mergeCell ref="I67:L67"/>
    <mergeCell ref="I23:L23"/>
    <mergeCell ref="E25:I25"/>
    <mergeCell ref="J25:M25"/>
    <mergeCell ref="I39:L39"/>
    <mergeCell ref="E41:I41"/>
    <mergeCell ref="J41:M41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EECBE-F09B-40EC-B3E1-4F5075251A95}">
  <dimension ref="C1:O6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59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7</v>
      </c>
      <c r="G11" s="7">
        <v>0.6</v>
      </c>
      <c r="H11" s="8">
        <f t="shared" ref="H11:H13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1</v>
      </c>
      <c r="F12" s="6">
        <v>5</v>
      </c>
      <c r="G12" s="7">
        <v>0.67500000000000004</v>
      </c>
      <c r="H12" s="8">
        <f t="shared" si="0"/>
        <v>67.5</v>
      </c>
      <c r="I12" s="9"/>
      <c r="J12" s="26"/>
      <c r="K12" s="26"/>
      <c r="L12" s="26"/>
      <c r="M12" s="26"/>
    </row>
    <row r="13" spans="3:15" x14ac:dyDescent="0.3">
      <c r="D13" s="5"/>
      <c r="E13" s="6">
        <v>4</v>
      </c>
      <c r="F13" s="6" t="s">
        <v>50</v>
      </c>
      <c r="G13" s="7">
        <v>0.72499999999999998</v>
      </c>
      <c r="H13" s="8">
        <f t="shared" si="0"/>
        <v>72.5</v>
      </c>
      <c r="I13" s="9" t="s">
        <v>35</v>
      </c>
      <c r="J13" s="9"/>
      <c r="K13" s="9"/>
      <c r="L13" s="9"/>
      <c r="M13" s="9"/>
    </row>
    <row r="14" spans="3:15" x14ac:dyDescent="0.3">
      <c r="D14" s="15" t="s">
        <v>89</v>
      </c>
      <c r="E14" s="16">
        <v>1</v>
      </c>
      <c r="F14" s="16">
        <v>6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6</v>
      </c>
      <c r="G15" s="17">
        <v>0.7</v>
      </c>
      <c r="H15" s="10">
        <f>ROUND(($G$6*G15)/2.5,0)*2.5</f>
        <v>70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6</v>
      </c>
      <c r="G16" s="17">
        <v>0.77500000000000002</v>
      </c>
      <c r="H16" s="10">
        <f>ROUND(($G$6*G16)/2.5,0)*2.5</f>
        <v>77.5</v>
      </c>
      <c r="I16" s="9" t="s">
        <v>35</v>
      </c>
      <c r="J16" s="9"/>
      <c r="K16" s="9"/>
      <c r="L16" s="9"/>
      <c r="M16" s="9"/>
    </row>
    <row r="17" spans="3:15" x14ac:dyDescent="0.3">
      <c r="D17" s="18"/>
      <c r="E17" s="16">
        <v>2</v>
      </c>
      <c r="F17" s="16">
        <v>6</v>
      </c>
      <c r="G17" s="17"/>
      <c r="H17" s="10" t="s">
        <v>20</v>
      </c>
      <c r="I17" s="9" t="s">
        <v>39</v>
      </c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6</v>
      </c>
      <c r="G18" s="17">
        <v>0.77500000000000002</v>
      </c>
      <c r="H18" s="10">
        <f>ROUND(($G$6*G18)/2.5,0)*2.5</f>
        <v>77.5</v>
      </c>
      <c r="I18" s="9" t="s">
        <v>35</v>
      </c>
      <c r="J18" s="9"/>
      <c r="K18" s="9"/>
      <c r="L18" s="9"/>
      <c r="M18" s="9"/>
    </row>
    <row r="19" spans="3:15" x14ac:dyDescent="0.3">
      <c r="D19" s="19" t="s">
        <v>82</v>
      </c>
      <c r="E19" s="20">
        <v>1</v>
      </c>
      <c r="F19" s="20">
        <v>7</v>
      </c>
      <c r="G19" s="21"/>
      <c r="H19" s="22" t="s">
        <v>9</v>
      </c>
      <c r="I19" s="9"/>
      <c r="J19" s="9"/>
      <c r="K19" s="9"/>
      <c r="L19" s="9"/>
      <c r="M19" s="9"/>
    </row>
    <row r="20" spans="3:15" x14ac:dyDescent="0.3">
      <c r="D20" s="27"/>
      <c r="E20" s="20">
        <v>2</v>
      </c>
      <c r="F20" s="20">
        <v>7</v>
      </c>
      <c r="G20" s="21"/>
      <c r="H20" s="22" t="s">
        <v>10</v>
      </c>
      <c r="I20" s="9" t="s">
        <v>11</v>
      </c>
      <c r="J20" s="9"/>
      <c r="K20" s="9"/>
      <c r="L20" s="9"/>
      <c r="M20" s="9"/>
    </row>
    <row r="21" spans="3:15" x14ac:dyDescent="0.3">
      <c r="D21" s="11" t="s">
        <v>74</v>
      </c>
      <c r="E21" s="12">
        <v>3</v>
      </c>
      <c r="F21" s="12" t="s">
        <v>25</v>
      </c>
      <c r="G21" s="13"/>
      <c r="H21" s="12" t="s">
        <v>4</v>
      </c>
      <c r="I21" s="9"/>
      <c r="J21" s="9"/>
      <c r="K21" s="9"/>
      <c r="L21" s="9"/>
      <c r="M21" s="9"/>
    </row>
    <row r="22" spans="3:15" x14ac:dyDescent="0.3">
      <c r="D22" s="11" t="s">
        <v>75</v>
      </c>
      <c r="E22" s="12">
        <v>2</v>
      </c>
      <c r="F22" s="12" t="s">
        <v>26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D23" s="11" t="s">
        <v>76</v>
      </c>
      <c r="E23" s="12">
        <v>2</v>
      </c>
      <c r="F23" s="12" t="s">
        <v>13</v>
      </c>
      <c r="G23" s="13"/>
      <c r="H23" s="12" t="s">
        <v>4</v>
      </c>
      <c r="I23" s="9"/>
      <c r="J23" s="9"/>
      <c r="K23" s="9"/>
      <c r="L23" s="9"/>
      <c r="M23" s="9"/>
    </row>
    <row r="24" spans="3:15" ht="15" thickBot="1" x14ac:dyDescent="0.35">
      <c r="I24" s="37" t="s">
        <v>65</v>
      </c>
      <c r="J24" s="38"/>
      <c r="K24" s="38"/>
      <c r="L24" s="39"/>
      <c r="M24" s="28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8</v>
      </c>
      <c r="E26" s="36" t="s">
        <v>68</v>
      </c>
      <c r="F26" s="36"/>
      <c r="G26" s="36"/>
      <c r="H26" s="36"/>
      <c r="I26" s="36"/>
      <c r="J26" s="34" t="s">
        <v>69</v>
      </c>
      <c r="K26" s="34"/>
      <c r="L26" s="34"/>
      <c r="M26" s="34"/>
    </row>
    <row r="27" spans="3:15" x14ac:dyDescent="0.3">
      <c r="E27" s="33" t="s">
        <v>90</v>
      </c>
      <c r="F27" s="33" t="s">
        <v>1</v>
      </c>
      <c r="G27" s="33" t="s">
        <v>2</v>
      </c>
      <c r="H27" s="33" t="s">
        <v>70</v>
      </c>
      <c r="I27" s="33" t="s">
        <v>22</v>
      </c>
      <c r="J27" s="32" t="s">
        <v>90</v>
      </c>
      <c r="K27" s="32" t="s">
        <v>1</v>
      </c>
      <c r="L27" s="32" t="s">
        <v>70</v>
      </c>
      <c r="M27" s="32" t="s">
        <v>22</v>
      </c>
      <c r="O27" s="4" t="s">
        <v>73</v>
      </c>
    </row>
    <row r="28" spans="3:15" x14ac:dyDescent="0.3">
      <c r="D28" s="5" t="s">
        <v>28</v>
      </c>
      <c r="E28" s="6">
        <v>1</v>
      </c>
      <c r="F28" s="6">
        <v>5</v>
      </c>
      <c r="G28" s="7">
        <v>0.6</v>
      </c>
      <c r="H28" s="8">
        <f t="shared" ref="H28:H30" si="1">ROUND(($G$5*G28)/2.5,0)*2.5</f>
        <v>60</v>
      </c>
      <c r="I28" s="9"/>
      <c r="J28" s="26"/>
      <c r="K28" s="26"/>
      <c r="L28" s="26"/>
      <c r="M28" s="26"/>
    </row>
    <row r="29" spans="3:15" x14ac:dyDescent="0.3">
      <c r="D29" s="24"/>
      <c r="E29" s="6">
        <v>1</v>
      </c>
      <c r="F29" s="6">
        <v>3</v>
      </c>
      <c r="G29" s="7">
        <v>0.67500000000000004</v>
      </c>
      <c r="H29" s="8">
        <f t="shared" si="1"/>
        <v>67.5</v>
      </c>
      <c r="I29" s="9"/>
      <c r="J29" s="9"/>
      <c r="K29" s="9"/>
      <c r="L29" s="9"/>
      <c r="M29" s="9"/>
    </row>
    <row r="30" spans="3:15" x14ac:dyDescent="0.3">
      <c r="D30" s="5"/>
      <c r="E30" s="6">
        <v>3</v>
      </c>
      <c r="F30" s="6">
        <v>3</v>
      </c>
      <c r="G30" s="7">
        <v>0.72499999999999998</v>
      </c>
      <c r="H30" s="8">
        <f t="shared" si="1"/>
        <v>72.5</v>
      </c>
      <c r="I30" s="9" t="s">
        <v>11</v>
      </c>
      <c r="J30" s="9"/>
      <c r="K30" s="9"/>
      <c r="L30" s="9"/>
      <c r="M30" s="9"/>
    </row>
    <row r="31" spans="3:15" x14ac:dyDescent="0.3">
      <c r="D31" s="15" t="s">
        <v>91</v>
      </c>
      <c r="E31" s="16">
        <v>1</v>
      </c>
      <c r="F31" s="16">
        <v>9</v>
      </c>
      <c r="G31" s="17"/>
      <c r="H31" s="10" t="s">
        <v>18</v>
      </c>
      <c r="I31" s="9" t="s">
        <v>15</v>
      </c>
      <c r="J31" s="9"/>
      <c r="K31" s="9"/>
      <c r="L31" s="9"/>
      <c r="M31" s="9"/>
    </row>
    <row r="32" spans="3:15" x14ac:dyDescent="0.3">
      <c r="D32" s="15"/>
      <c r="E32" s="16">
        <v>3</v>
      </c>
      <c r="F32" s="16">
        <v>9</v>
      </c>
      <c r="G32" s="17"/>
      <c r="H32" s="10" t="s">
        <v>42</v>
      </c>
      <c r="I32" s="9" t="s">
        <v>45</v>
      </c>
      <c r="J32" s="9"/>
      <c r="K32" s="9"/>
      <c r="L32" s="9"/>
      <c r="M32" s="9"/>
    </row>
    <row r="33" spans="3:15" x14ac:dyDescent="0.3">
      <c r="D33" s="15" t="s">
        <v>77</v>
      </c>
      <c r="E33" s="16">
        <v>1</v>
      </c>
      <c r="F33" s="16">
        <v>5</v>
      </c>
      <c r="G33" s="17"/>
      <c r="H33" s="10" t="s">
        <v>37</v>
      </c>
      <c r="I33" s="9"/>
      <c r="J33" s="9"/>
      <c r="K33" s="9"/>
      <c r="L33" s="9"/>
      <c r="M33" s="9"/>
    </row>
    <row r="34" spans="3:15" x14ac:dyDescent="0.3">
      <c r="D34" s="15"/>
      <c r="E34" s="16">
        <v>2</v>
      </c>
      <c r="F34" s="16">
        <v>5</v>
      </c>
      <c r="G34" s="17"/>
      <c r="H34" s="10" t="s">
        <v>43</v>
      </c>
      <c r="I34" s="9" t="s">
        <v>41</v>
      </c>
      <c r="J34" s="9"/>
      <c r="K34" s="9"/>
      <c r="L34" s="9"/>
      <c r="M34" s="9"/>
    </row>
    <row r="35" spans="3:15" x14ac:dyDescent="0.3">
      <c r="D35" s="19" t="s">
        <v>78</v>
      </c>
      <c r="E35" s="20">
        <v>1</v>
      </c>
      <c r="F35" s="20">
        <v>6</v>
      </c>
      <c r="G35" s="21">
        <v>0.625</v>
      </c>
      <c r="H35" s="22">
        <f t="shared" ref="H35:H37" si="2">ROUND(($G$7*G35)/2.5,0)*2.5</f>
        <v>62.5</v>
      </c>
      <c r="I35" s="9"/>
      <c r="J35" s="9"/>
      <c r="K35" s="9"/>
      <c r="L35" s="9"/>
      <c r="M35" s="9"/>
    </row>
    <row r="36" spans="3:15" x14ac:dyDescent="0.3">
      <c r="D36" s="27" t="s">
        <v>79</v>
      </c>
      <c r="E36" s="20">
        <v>1</v>
      </c>
      <c r="F36" s="20">
        <v>5</v>
      </c>
      <c r="G36" s="21">
        <v>0.7</v>
      </c>
      <c r="H36" s="22">
        <f t="shared" si="2"/>
        <v>70</v>
      </c>
      <c r="I36" s="9"/>
      <c r="J36" s="9"/>
      <c r="K36" s="9"/>
      <c r="L36" s="9"/>
      <c r="M36" s="9"/>
    </row>
    <row r="37" spans="3:15" x14ac:dyDescent="0.3">
      <c r="D37" s="19"/>
      <c r="E37" s="20">
        <v>3</v>
      </c>
      <c r="F37" s="20">
        <v>4</v>
      </c>
      <c r="G37" s="21">
        <v>0.75</v>
      </c>
      <c r="H37" s="22">
        <f t="shared" si="2"/>
        <v>75</v>
      </c>
      <c r="I37" s="9" t="s">
        <v>24</v>
      </c>
      <c r="J37" s="9"/>
      <c r="K37" s="9"/>
      <c r="L37" s="9"/>
      <c r="M37" s="9"/>
    </row>
    <row r="38" spans="3:15" x14ac:dyDescent="0.3">
      <c r="D38" s="11" t="s">
        <v>80</v>
      </c>
      <c r="E38" s="12">
        <v>3</v>
      </c>
      <c r="F38" s="12" t="s">
        <v>25</v>
      </c>
      <c r="G38" s="13"/>
      <c r="H38" s="12" t="s">
        <v>5</v>
      </c>
      <c r="I38" s="9"/>
      <c r="J38" s="9"/>
      <c r="K38" s="9"/>
      <c r="L38" s="9"/>
      <c r="M38" s="9"/>
    </row>
    <row r="39" spans="3:15" ht="15" thickBot="1" x14ac:dyDescent="0.35">
      <c r="D39" s="11" t="s">
        <v>81</v>
      </c>
      <c r="E39" s="12">
        <v>2</v>
      </c>
      <c r="F39" s="12" t="s">
        <v>7</v>
      </c>
      <c r="G39" s="13"/>
      <c r="H39" s="12" t="s">
        <v>4</v>
      </c>
      <c r="I39" s="9"/>
      <c r="J39" s="9"/>
      <c r="K39" s="9"/>
      <c r="L39" s="9"/>
      <c r="M39" s="9"/>
    </row>
    <row r="40" spans="3:15" ht="15" thickBot="1" x14ac:dyDescent="0.35">
      <c r="I40" s="37" t="s">
        <v>65</v>
      </c>
      <c r="J40" s="38"/>
      <c r="K40" s="38"/>
      <c r="L40" s="39"/>
      <c r="M40" s="28"/>
    </row>
    <row r="41" spans="3:15" x14ac:dyDescent="0.3">
      <c r="I41" s="2"/>
      <c r="J41" s="2"/>
      <c r="K41" s="2"/>
      <c r="L41" s="2"/>
      <c r="M41" s="2"/>
    </row>
    <row r="42" spans="3:15" ht="18" x14ac:dyDescent="0.35">
      <c r="C42" s="3" t="s">
        <v>14</v>
      </c>
      <c r="E42" s="36" t="s">
        <v>68</v>
      </c>
      <c r="F42" s="36"/>
      <c r="G42" s="36"/>
      <c r="H42" s="36"/>
      <c r="I42" s="36"/>
      <c r="J42" s="34" t="s">
        <v>69</v>
      </c>
      <c r="K42" s="34"/>
      <c r="L42" s="34"/>
      <c r="M42" s="34"/>
    </row>
    <row r="43" spans="3:15" x14ac:dyDescent="0.3">
      <c r="E43" s="33" t="s">
        <v>90</v>
      </c>
      <c r="F43" s="33" t="s">
        <v>1</v>
      </c>
      <c r="G43" s="33" t="s">
        <v>2</v>
      </c>
      <c r="H43" s="33" t="s">
        <v>70</v>
      </c>
      <c r="I43" s="33" t="s">
        <v>22</v>
      </c>
      <c r="J43" s="32" t="s">
        <v>90</v>
      </c>
      <c r="K43" s="32" t="s">
        <v>1</v>
      </c>
      <c r="L43" s="32" t="s">
        <v>70</v>
      </c>
      <c r="M43" s="32" t="s">
        <v>22</v>
      </c>
      <c r="O43" s="4" t="s">
        <v>73</v>
      </c>
    </row>
    <row r="44" spans="3:15" x14ac:dyDescent="0.3">
      <c r="D44" s="5" t="s">
        <v>83</v>
      </c>
      <c r="E44" s="6">
        <v>1</v>
      </c>
      <c r="F44" s="6">
        <v>5</v>
      </c>
      <c r="G44" s="7">
        <v>0.6</v>
      </c>
      <c r="H44" s="8">
        <f t="shared" ref="H44:H49" si="3">ROUND(($G$5*G44)/2.5,0)*2.5</f>
        <v>60</v>
      </c>
      <c r="I44" s="9"/>
      <c r="J44" s="26"/>
      <c r="K44" s="26"/>
      <c r="L44" s="26"/>
      <c r="M44" s="26"/>
    </row>
    <row r="45" spans="3:15" x14ac:dyDescent="0.3">
      <c r="D45" s="24"/>
      <c r="E45" s="6">
        <v>1</v>
      </c>
      <c r="F45" s="6">
        <v>4</v>
      </c>
      <c r="G45" s="7">
        <v>0.7</v>
      </c>
      <c r="H45" s="8">
        <f t="shared" si="3"/>
        <v>70</v>
      </c>
      <c r="I45" s="9"/>
      <c r="J45" s="9"/>
      <c r="K45" s="9"/>
      <c r="L45" s="9"/>
      <c r="M45" s="9"/>
    </row>
    <row r="46" spans="3:15" x14ac:dyDescent="0.3">
      <c r="D46" s="24"/>
      <c r="E46" s="6">
        <v>1</v>
      </c>
      <c r="F46" s="6">
        <v>3</v>
      </c>
      <c r="G46" s="7">
        <v>0.75</v>
      </c>
      <c r="H46" s="8">
        <f t="shared" si="3"/>
        <v>75</v>
      </c>
      <c r="I46" s="9"/>
      <c r="J46" s="9"/>
      <c r="K46" s="9"/>
      <c r="L46" s="9"/>
      <c r="M46" s="9"/>
    </row>
    <row r="47" spans="3:15" x14ac:dyDescent="0.3">
      <c r="D47" s="24"/>
      <c r="E47" s="6">
        <v>1</v>
      </c>
      <c r="F47" s="6">
        <v>5</v>
      </c>
      <c r="G47" s="7">
        <v>0.8</v>
      </c>
      <c r="H47" s="8">
        <f t="shared" si="3"/>
        <v>80</v>
      </c>
      <c r="I47" s="9" t="s">
        <v>35</v>
      </c>
      <c r="J47" s="9"/>
      <c r="K47" s="9"/>
      <c r="L47" s="9"/>
      <c r="M47" s="9"/>
    </row>
    <row r="48" spans="3:15" x14ac:dyDescent="0.3">
      <c r="D48" s="24"/>
      <c r="E48" s="6">
        <v>1</v>
      </c>
      <c r="F48" s="6" t="s">
        <v>44</v>
      </c>
      <c r="G48" s="7">
        <v>0.82499999999999996</v>
      </c>
      <c r="H48" s="8">
        <f t="shared" si="3"/>
        <v>82.5</v>
      </c>
      <c r="I48" s="9" t="s">
        <v>41</v>
      </c>
      <c r="J48" s="9"/>
      <c r="K48" s="9"/>
      <c r="L48" s="9"/>
      <c r="M48" s="9"/>
    </row>
    <row r="49" spans="3:15" x14ac:dyDescent="0.3">
      <c r="D49" s="5"/>
      <c r="E49" s="6">
        <v>3</v>
      </c>
      <c r="F49" s="6">
        <v>5</v>
      </c>
      <c r="G49" s="7">
        <v>0.77500000000000002</v>
      </c>
      <c r="H49" s="8">
        <f t="shared" si="3"/>
        <v>77.5</v>
      </c>
      <c r="I49" s="9" t="s">
        <v>15</v>
      </c>
      <c r="J49" s="9"/>
      <c r="K49" s="9"/>
      <c r="L49" s="9"/>
      <c r="M49" s="9"/>
    </row>
    <row r="50" spans="3:15" x14ac:dyDescent="0.3">
      <c r="D50" s="15" t="s">
        <v>84</v>
      </c>
      <c r="E50" s="16">
        <v>1</v>
      </c>
      <c r="F50" s="16">
        <v>7</v>
      </c>
      <c r="G50" s="17"/>
      <c r="H50" s="10" t="s">
        <v>46</v>
      </c>
      <c r="I50" s="9"/>
      <c r="J50" s="9"/>
      <c r="K50" s="9"/>
      <c r="L50" s="9"/>
      <c r="M50" s="9"/>
    </row>
    <row r="51" spans="3:15" x14ac:dyDescent="0.3">
      <c r="D51" s="15"/>
      <c r="E51" s="16">
        <v>4</v>
      </c>
      <c r="F51" s="16">
        <v>7</v>
      </c>
      <c r="G51" s="17"/>
      <c r="H51" s="10" t="s">
        <v>40</v>
      </c>
      <c r="I51" s="9" t="s">
        <v>41</v>
      </c>
      <c r="J51" s="9"/>
      <c r="K51" s="9"/>
      <c r="L51" s="9"/>
      <c r="M51" s="9"/>
    </row>
    <row r="52" spans="3:15" x14ac:dyDescent="0.3">
      <c r="D52" s="11" t="s">
        <v>85</v>
      </c>
      <c r="E52" s="12">
        <v>2</v>
      </c>
      <c r="F52" s="12" t="s">
        <v>29</v>
      </c>
      <c r="G52" s="12"/>
      <c r="H52" s="12" t="s">
        <v>31</v>
      </c>
      <c r="I52" s="9"/>
      <c r="J52" s="9"/>
      <c r="K52" s="9"/>
      <c r="L52" s="9"/>
      <c r="M52" s="9"/>
    </row>
    <row r="53" spans="3:15" x14ac:dyDescent="0.3">
      <c r="D53" s="11" t="s">
        <v>86</v>
      </c>
      <c r="E53" s="12">
        <v>3</v>
      </c>
      <c r="F53" s="12" t="s">
        <v>27</v>
      </c>
      <c r="G53" s="12"/>
      <c r="H53" s="12" t="s">
        <v>31</v>
      </c>
      <c r="I53" s="9"/>
      <c r="J53" s="9"/>
      <c r="K53" s="9"/>
      <c r="L53" s="9"/>
      <c r="M53" s="9"/>
    </row>
    <row r="54" spans="3:15" x14ac:dyDescent="0.3">
      <c r="D54" s="11" t="s">
        <v>12</v>
      </c>
      <c r="E54" s="12">
        <v>3</v>
      </c>
      <c r="F54" s="12" t="s">
        <v>33</v>
      </c>
      <c r="G54" s="12"/>
      <c r="H54" s="12" t="s">
        <v>4</v>
      </c>
      <c r="I54" s="23"/>
      <c r="J54" s="9"/>
      <c r="K54" s="9"/>
      <c r="L54" s="9"/>
      <c r="M54" s="9"/>
    </row>
    <row r="55" spans="3:15" ht="15" thickBot="1" x14ac:dyDescent="0.35">
      <c r="D55" s="11" t="s">
        <v>6</v>
      </c>
      <c r="E55" s="12">
        <v>3</v>
      </c>
      <c r="F55" s="12" t="s">
        <v>32</v>
      </c>
      <c r="G55" s="12"/>
      <c r="H55" s="12" t="s">
        <v>20</v>
      </c>
      <c r="I55" s="23"/>
      <c r="J55" s="23"/>
      <c r="K55" s="23"/>
      <c r="L55" s="23"/>
      <c r="M55" s="9"/>
    </row>
    <row r="56" spans="3:15" ht="15" thickBot="1" x14ac:dyDescent="0.35">
      <c r="I56" s="37" t="s">
        <v>65</v>
      </c>
      <c r="J56" s="38"/>
      <c r="K56" s="38"/>
      <c r="L56" s="39"/>
      <c r="M56" s="28"/>
    </row>
    <row r="58" spans="3:15" ht="18" x14ac:dyDescent="0.35">
      <c r="C58" s="3" t="s">
        <v>16</v>
      </c>
      <c r="E58" s="36" t="s">
        <v>68</v>
      </c>
      <c r="F58" s="36"/>
      <c r="G58" s="36"/>
      <c r="H58" s="36"/>
      <c r="I58" s="36"/>
      <c r="J58" s="34" t="s">
        <v>69</v>
      </c>
      <c r="K58" s="34"/>
      <c r="L58" s="34"/>
      <c r="M58" s="34"/>
    </row>
    <row r="59" spans="3:15" x14ac:dyDescent="0.3">
      <c r="E59" s="33" t="s">
        <v>90</v>
      </c>
      <c r="F59" s="33" t="s">
        <v>1</v>
      </c>
      <c r="G59" s="33" t="s">
        <v>2</v>
      </c>
      <c r="H59" s="33" t="s">
        <v>70</v>
      </c>
      <c r="I59" s="33" t="s">
        <v>22</v>
      </c>
      <c r="J59" s="32" t="s">
        <v>90</v>
      </c>
      <c r="K59" s="32" t="s">
        <v>1</v>
      </c>
      <c r="L59" s="32" t="s">
        <v>70</v>
      </c>
      <c r="M59" s="32" t="s">
        <v>22</v>
      </c>
      <c r="O59" s="4" t="s">
        <v>73</v>
      </c>
    </row>
    <row r="60" spans="3:15" x14ac:dyDescent="0.3">
      <c r="D60" s="15" t="s">
        <v>87</v>
      </c>
      <c r="E60" s="16">
        <v>1</v>
      </c>
      <c r="F60" s="16">
        <v>5</v>
      </c>
      <c r="G60" s="17"/>
      <c r="H60" s="10" t="s">
        <v>18</v>
      </c>
      <c r="I60" s="9" t="s">
        <v>15</v>
      </c>
      <c r="J60" s="9"/>
      <c r="K60" s="9"/>
      <c r="L60" s="9"/>
      <c r="M60" s="9"/>
    </row>
    <row r="61" spans="3:15" x14ac:dyDescent="0.3">
      <c r="D61" s="15"/>
      <c r="E61" s="16">
        <v>4</v>
      </c>
      <c r="F61" s="16">
        <v>5</v>
      </c>
      <c r="G61" s="17"/>
      <c r="H61" s="10" t="s">
        <v>42</v>
      </c>
      <c r="I61" s="9" t="s">
        <v>45</v>
      </c>
      <c r="J61" s="9"/>
      <c r="K61" s="9"/>
      <c r="L61" s="9"/>
      <c r="M61" s="9"/>
    </row>
    <row r="62" spans="3:15" x14ac:dyDescent="0.3">
      <c r="D62" s="19" t="s">
        <v>88</v>
      </c>
      <c r="E62" s="20">
        <v>1</v>
      </c>
      <c r="F62" s="20">
        <v>5</v>
      </c>
      <c r="G62" s="21">
        <v>0.6</v>
      </c>
      <c r="H62" s="22">
        <f>ROUND(($G$7*G62)/2.5,0)*2.5</f>
        <v>60</v>
      </c>
      <c r="I62" s="9"/>
      <c r="J62" s="9"/>
      <c r="K62" s="9"/>
      <c r="L62" s="9"/>
      <c r="M62" s="9"/>
    </row>
    <row r="63" spans="3:15" x14ac:dyDescent="0.3">
      <c r="D63" s="19"/>
      <c r="E63" s="20">
        <v>1</v>
      </c>
      <c r="F63" s="20">
        <v>4</v>
      </c>
      <c r="G63" s="21">
        <v>0.7</v>
      </c>
      <c r="H63" s="22">
        <f>ROUND(($G$7*G63)/2.5,0)*2.5</f>
        <v>70</v>
      </c>
      <c r="I63" s="9"/>
      <c r="J63" s="9"/>
      <c r="K63" s="9"/>
      <c r="L63" s="9"/>
      <c r="M63" s="9"/>
    </row>
    <row r="64" spans="3:15" x14ac:dyDescent="0.3">
      <c r="D64" s="19"/>
      <c r="E64" s="20">
        <v>1</v>
      </c>
      <c r="F64" s="20">
        <v>3</v>
      </c>
      <c r="G64" s="21">
        <v>0.75</v>
      </c>
      <c r="H64" s="22">
        <f>ROUND(($G$7*G64)/2.5,0)*2.5</f>
        <v>75</v>
      </c>
      <c r="I64" s="9"/>
      <c r="J64" s="9"/>
      <c r="K64" s="9"/>
      <c r="L64" s="9"/>
      <c r="M64" s="9"/>
    </row>
    <row r="65" spans="4:13" x14ac:dyDescent="0.3">
      <c r="D65" s="19"/>
      <c r="E65" s="20">
        <v>3</v>
      </c>
      <c r="F65" s="20">
        <v>5</v>
      </c>
      <c r="G65" s="21">
        <v>0.8</v>
      </c>
      <c r="H65" s="22">
        <f>ROUND(($G$7*G65)/2.5,0)*2.5</f>
        <v>80</v>
      </c>
      <c r="I65" s="23" t="s">
        <v>35</v>
      </c>
      <c r="J65" s="9"/>
      <c r="K65" s="9"/>
      <c r="L65" s="9"/>
      <c r="M65" s="9"/>
    </row>
    <row r="66" spans="4:13" x14ac:dyDescent="0.3">
      <c r="D66" s="19"/>
      <c r="E66" s="20">
        <v>2</v>
      </c>
      <c r="F66" s="20">
        <v>5</v>
      </c>
      <c r="G66" s="21">
        <v>0.77500000000000002</v>
      </c>
      <c r="H66" s="22">
        <f>ROUND(($G$7*G66)/2.5,0)*2.5</f>
        <v>77.5</v>
      </c>
      <c r="I66" s="23" t="s">
        <v>15</v>
      </c>
      <c r="J66" s="9"/>
      <c r="K66" s="9"/>
      <c r="L66" s="9"/>
      <c r="M66" s="9"/>
    </row>
    <row r="67" spans="4:13" x14ac:dyDescent="0.3">
      <c r="D67" s="11" t="s">
        <v>80</v>
      </c>
      <c r="E67" s="12">
        <v>3</v>
      </c>
      <c r="F67" s="12" t="s">
        <v>30</v>
      </c>
      <c r="G67" s="12"/>
      <c r="H67" s="12" t="s">
        <v>4</v>
      </c>
      <c r="I67" s="23"/>
      <c r="J67" s="9"/>
      <c r="K67" s="9"/>
      <c r="L67" s="9"/>
      <c r="M67" s="9"/>
    </row>
    <row r="68" spans="4:13" ht="15" thickBot="1" x14ac:dyDescent="0.35">
      <c r="D68" s="11" t="s">
        <v>19</v>
      </c>
      <c r="E68" s="12">
        <v>3</v>
      </c>
      <c r="F68" s="12" t="s">
        <v>3</v>
      </c>
      <c r="G68" s="12"/>
      <c r="H68" s="12" t="s">
        <v>20</v>
      </c>
      <c r="I68" s="23"/>
      <c r="J68" s="23"/>
      <c r="K68" s="23"/>
      <c r="L68" s="23"/>
      <c r="M68" s="9"/>
    </row>
    <row r="69" spans="4:13" ht="15" thickBot="1" x14ac:dyDescent="0.35">
      <c r="I69" s="37" t="s">
        <v>65</v>
      </c>
      <c r="J69" s="38"/>
      <c r="K69" s="38"/>
      <c r="L69" s="39"/>
      <c r="M69" s="28"/>
    </row>
  </sheetData>
  <mergeCells count="17">
    <mergeCell ref="I56:L56"/>
    <mergeCell ref="E58:I58"/>
    <mergeCell ref="J58:M58"/>
    <mergeCell ref="I69:L69"/>
    <mergeCell ref="I24:L24"/>
    <mergeCell ref="E26:I26"/>
    <mergeCell ref="J26:M26"/>
    <mergeCell ref="I40:L40"/>
    <mergeCell ref="E42:I42"/>
    <mergeCell ref="J42:M42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B6024-B25D-46D4-A2E0-CF5998CEA459}">
  <dimension ref="C1:O66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60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6</v>
      </c>
      <c r="G11" s="7">
        <v>0.6</v>
      </c>
      <c r="H11" s="8">
        <f t="shared" ref="H11:H13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1</v>
      </c>
      <c r="F12" s="6">
        <v>5</v>
      </c>
      <c r="G12" s="7">
        <v>0.67500000000000004</v>
      </c>
      <c r="H12" s="8">
        <f t="shared" si="0"/>
        <v>67.5</v>
      </c>
      <c r="I12" s="9"/>
      <c r="J12" s="26"/>
      <c r="K12" s="26"/>
      <c r="L12" s="26"/>
      <c r="M12" s="26"/>
    </row>
    <row r="13" spans="3:15" x14ac:dyDescent="0.3">
      <c r="D13" s="5"/>
      <c r="E13" s="6">
        <v>2</v>
      </c>
      <c r="F13" s="6">
        <v>7</v>
      </c>
      <c r="G13" s="7">
        <v>0.72499999999999998</v>
      </c>
      <c r="H13" s="8">
        <f t="shared" si="0"/>
        <v>72.5</v>
      </c>
      <c r="I13" s="9" t="s">
        <v>51</v>
      </c>
      <c r="J13" s="9"/>
      <c r="K13" s="9"/>
      <c r="L13" s="9"/>
      <c r="M13" s="9"/>
    </row>
    <row r="14" spans="3:15" x14ac:dyDescent="0.3">
      <c r="D14" s="15" t="s">
        <v>89</v>
      </c>
      <c r="E14" s="16">
        <v>1</v>
      </c>
      <c r="F14" s="16">
        <v>5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4</v>
      </c>
      <c r="G15" s="17">
        <v>0.67500000000000004</v>
      </c>
      <c r="H15" s="10">
        <f>ROUND(($G$6*G15)/2.5,0)*2.5</f>
        <v>67.5</v>
      </c>
      <c r="I15" s="9"/>
      <c r="J15" s="9"/>
      <c r="K15" s="9"/>
      <c r="L15" s="9"/>
      <c r="M15" s="9"/>
    </row>
    <row r="16" spans="3:15" x14ac:dyDescent="0.3">
      <c r="D16" s="18"/>
      <c r="E16" s="16">
        <v>3</v>
      </c>
      <c r="F16" s="16">
        <v>6</v>
      </c>
      <c r="G16" s="17">
        <v>0.75</v>
      </c>
      <c r="H16" s="10">
        <f>ROUND(($G$6*G16)/2.5,0)*2.5</f>
        <v>75</v>
      </c>
      <c r="I16" s="9" t="s">
        <v>15</v>
      </c>
      <c r="J16" s="9"/>
      <c r="K16" s="9"/>
      <c r="L16" s="9"/>
      <c r="M16" s="9"/>
    </row>
    <row r="17" spans="3:15" x14ac:dyDescent="0.3">
      <c r="D17" s="19" t="s">
        <v>82</v>
      </c>
      <c r="E17" s="20">
        <v>1</v>
      </c>
      <c r="F17" s="20">
        <v>6</v>
      </c>
      <c r="G17" s="21"/>
      <c r="H17" s="22" t="s">
        <v>17</v>
      </c>
      <c r="I17" s="9"/>
      <c r="J17" s="9"/>
      <c r="K17" s="9"/>
      <c r="L17" s="9"/>
      <c r="M17" s="9"/>
    </row>
    <row r="18" spans="3:15" x14ac:dyDescent="0.3">
      <c r="D18" s="27"/>
      <c r="E18" s="20">
        <v>2</v>
      </c>
      <c r="F18" s="20">
        <v>6</v>
      </c>
      <c r="G18" s="21"/>
      <c r="H18" s="22" t="s">
        <v>18</v>
      </c>
      <c r="I18" s="9" t="s">
        <v>15</v>
      </c>
      <c r="J18" s="9"/>
      <c r="K18" s="9"/>
      <c r="L18" s="9"/>
      <c r="M18" s="9"/>
    </row>
    <row r="19" spans="3:15" x14ac:dyDescent="0.3">
      <c r="D19" s="11" t="s">
        <v>74</v>
      </c>
      <c r="E19" s="12">
        <v>3</v>
      </c>
      <c r="F19" s="12" t="s">
        <v>25</v>
      </c>
      <c r="G19" s="13"/>
      <c r="H19" s="12" t="s">
        <v>4</v>
      </c>
      <c r="I19" s="9"/>
      <c r="J19" s="9"/>
      <c r="K19" s="9"/>
      <c r="L19" s="9"/>
      <c r="M19" s="9"/>
    </row>
    <row r="20" spans="3:15" x14ac:dyDescent="0.3">
      <c r="D20" s="11" t="s">
        <v>75</v>
      </c>
      <c r="E20" s="12">
        <v>1</v>
      </c>
      <c r="F20" s="12" t="s">
        <v>26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D21" s="11" t="s">
        <v>76</v>
      </c>
      <c r="E21" s="12">
        <v>2</v>
      </c>
      <c r="F21" s="12" t="s">
        <v>13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I22" s="37" t="s">
        <v>65</v>
      </c>
      <c r="J22" s="38"/>
      <c r="K22" s="38"/>
      <c r="L22" s="39"/>
      <c r="M22" s="28"/>
    </row>
    <row r="23" spans="3:15" x14ac:dyDescent="0.3">
      <c r="I23" s="2"/>
      <c r="J23" s="2"/>
      <c r="K23" s="2"/>
      <c r="L23" s="2"/>
      <c r="M23" s="2"/>
    </row>
    <row r="24" spans="3:15" ht="18" x14ac:dyDescent="0.35">
      <c r="C24" s="3" t="s">
        <v>8</v>
      </c>
      <c r="E24" s="36" t="s">
        <v>68</v>
      </c>
      <c r="F24" s="36"/>
      <c r="G24" s="36"/>
      <c r="H24" s="36"/>
      <c r="I24" s="36"/>
      <c r="J24" s="34" t="s">
        <v>69</v>
      </c>
      <c r="K24" s="34"/>
      <c r="L24" s="34"/>
      <c r="M24" s="34"/>
    </row>
    <row r="25" spans="3:15" x14ac:dyDescent="0.3">
      <c r="E25" s="33" t="s">
        <v>90</v>
      </c>
      <c r="F25" s="33" t="s">
        <v>1</v>
      </c>
      <c r="G25" s="33" t="s">
        <v>2</v>
      </c>
      <c r="H25" s="33" t="s">
        <v>70</v>
      </c>
      <c r="I25" s="33" t="s">
        <v>22</v>
      </c>
      <c r="J25" s="32" t="s">
        <v>90</v>
      </c>
      <c r="K25" s="32" t="s">
        <v>1</v>
      </c>
      <c r="L25" s="32" t="s">
        <v>70</v>
      </c>
      <c r="M25" s="32" t="s">
        <v>22</v>
      </c>
      <c r="O25" s="4" t="s">
        <v>73</v>
      </c>
    </row>
    <row r="26" spans="3:15" x14ac:dyDescent="0.3">
      <c r="D26" s="5" t="s">
        <v>28</v>
      </c>
      <c r="E26" s="6">
        <v>1</v>
      </c>
      <c r="F26" s="6">
        <v>3</v>
      </c>
      <c r="G26" s="7">
        <v>0.6</v>
      </c>
      <c r="H26" s="8">
        <f t="shared" ref="H26:H28" si="1">ROUND(($G$5*G26)/2.5,0)*2.5</f>
        <v>60</v>
      </c>
      <c r="I26" s="9"/>
      <c r="J26" s="26"/>
      <c r="K26" s="26"/>
      <c r="L26" s="26"/>
      <c r="M26" s="26"/>
    </row>
    <row r="27" spans="3:15" x14ac:dyDescent="0.3">
      <c r="D27" s="24"/>
      <c r="E27" s="6">
        <v>1</v>
      </c>
      <c r="F27" s="6">
        <v>3</v>
      </c>
      <c r="G27" s="7">
        <v>0.65</v>
      </c>
      <c r="H27" s="8">
        <f t="shared" si="1"/>
        <v>65</v>
      </c>
      <c r="I27" s="9"/>
      <c r="J27" s="9"/>
      <c r="K27" s="9"/>
      <c r="L27" s="9"/>
      <c r="M27" s="9"/>
    </row>
    <row r="28" spans="3:15" x14ac:dyDescent="0.3">
      <c r="D28" s="5"/>
      <c r="E28" s="6">
        <v>2</v>
      </c>
      <c r="F28" s="6">
        <v>3</v>
      </c>
      <c r="G28" s="7">
        <v>0.7</v>
      </c>
      <c r="H28" s="8">
        <f t="shared" si="1"/>
        <v>70</v>
      </c>
      <c r="I28" s="9" t="s">
        <v>44</v>
      </c>
      <c r="J28" s="9"/>
      <c r="K28" s="9"/>
      <c r="L28" s="9"/>
      <c r="M28" s="9"/>
    </row>
    <row r="29" spans="3:15" x14ac:dyDescent="0.3">
      <c r="D29" s="15" t="s">
        <v>91</v>
      </c>
      <c r="E29" s="16">
        <v>1</v>
      </c>
      <c r="F29" s="16">
        <v>8</v>
      </c>
      <c r="G29" s="17"/>
      <c r="H29" s="10" t="s">
        <v>9</v>
      </c>
      <c r="I29" s="9"/>
      <c r="J29" s="9"/>
      <c r="K29" s="9"/>
      <c r="L29" s="9"/>
      <c r="M29" s="9"/>
    </row>
    <row r="30" spans="3:15" x14ac:dyDescent="0.3">
      <c r="D30" s="15"/>
      <c r="E30" s="16">
        <v>2</v>
      </c>
      <c r="F30" s="16">
        <v>8</v>
      </c>
      <c r="G30" s="17"/>
      <c r="H30" s="10" t="s">
        <v>10</v>
      </c>
      <c r="I30" s="9" t="s">
        <v>11</v>
      </c>
      <c r="J30" s="9"/>
      <c r="K30" s="9"/>
      <c r="L30" s="9"/>
      <c r="M30" s="9"/>
    </row>
    <row r="31" spans="3:15" x14ac:dyDescent="0.3">
      <c r="D31" s="15" t="s">
        <v>77</v>
      </c>
      <c r="E31" s="16">
        <v>1</v>
      </c>
      <c r="F31" s="16">
        <v>5</v>
      </c>
      <c r="G31" s="17"/>
      <c r="H31" s="10" t="s">
        <v>17</v>
      </c>
      <c r="I31" s="9"/>
      <c r="J31" s="9"/>
      <c r="K31" s="9"/>
      <c r="L31" s="9"/>
      <c r="M31" s="9"/>
    </row>
    <row r="32" spans="3:15" x14ac:dyDescent="0.3">
      <c r="D32" s="15"/>
      <c r="E32" s="16">
        <v>1</v>
      </c>
      <c r="F32" s="16">
        <v>5</v>
      </c>
      <c r="G32" s="17"/>
      <c r="H32" s="10" t="s">
        <v>18</v>
      </c>
      <c r="I32" s="9">
        <v>4</v>
      </c>
      <c r="J32" s="9"/>
      <c r="K32" s="9"/>
      <c r="L32" s="9"/>
      <c r="M32" s="9"/>
    </row>
    <row r="33" spans="3:15" x14ac:dyDescent="0.3">
      <c r="D33" s="19" t="s">
        <v>78</v>
      </c>
      <c r="E33" s="20">
        <v>1</v>
      </c>
      <c r="F33" s="20">
        <v>5</v>
      </c>
      <c r="G33" s="21">
        <v>0.625</v>
      </c>
      <c r="H33" s="22">
        <f t="shared" ref="H33:H35" si="2">ROUND(($G$7*G33)/2.5,0)*2.5</f>
        <v>62.5</v>
      </c>
      <c r="I33" s="9"/>
      <c r="J33" s="9"/>
      <c r="K33" s="9"/>
      <c r="L33" s="9"/>
      <c r="M33" s="9"/>
    </row>
    <row r="34" spans="3:15" x14ac:dyDescent="0.3">
      <c r="D34" s="27" t="s">
        <v>79</v>
      </c>
      <c r="E34" s="20">
        <v>1</v>
      </c>
      <c r="F34" s="20">
        <v>3</v>
      </c>
      <c r="G34" s="21">
        <v>0.7</v>
      </c>
      <c r="H34" s="22">
        <f t="shared" si="2"/>
        <v>70</v>
      </c>
      <c r="I34" s="9"/>
      <c r="J34" s="9"/>
      <c r="K34" s="9"/>
      <c r="L34" s="9"/>
      <c r="M34" s="9"/>
    </row>
    <row r="35" spans="3:15" x14ac:dyDescent="0.3">
      <c r="D35" s="19"/>
      <c r="E35" s="20">
        <v>2</v>
      </c>
      <c r="F35" s="20">
        <v>3</v>
      </c>
      <c r="G35" s="21">
        <v>0.75</v>
      </c>
      <c r="H35" s="22">
        <f t="shared" si="2"/>
        <v>75</v>
      </c>
      <c r="I35" s="9" t="s">
        <v>47</v>
      </c>
      <c r="J35" s="9"/>
      <c r="K35" s="9"/>
      <c r="L35" s="9"/>
      <c r="M35" s="9"/>
    </row>
    <row r="36" spans="3:15" x14ac:dyDescent="0.3">
      <c r="D36" s="11" t="s">
        <v>80</v>
      </c>
      <c r="E36" s="12">
        <v>3</v>
      </c>
      <c r="F36" s="12" t="s">
        <v>25</v>
      </c>
      <c r="G36" s="13"/>
      <c r="H36" s="12" t="s">
        <v>5</v>
      </c>
      <c r="I36" s="9"/>
      <c r="J36" s="9"/>
      <c r="K36" s="9"/>
      <c r="L36" s="9"/>
      <c r="M36" s="9"/>
    </row>
    <row r="37" spans="3:15" ht="15" thickBot="1" x14ac:dyDescent="0.35">
      <c r="D37" s="11" t="s">
        <v>81</v>
      </c>
      <c r="E37" s="12">
        <v>2</v>
      </c>
      <c r="F37" s="12" t="s">
        <v>7</v>
      </c>
      <c r="G37" s="13"/>
      <c r="H37" s="12" t="s">
        <v>4</v>
      </c>
      <c r="I37" s="9"/>
      <c r="J37" s="9"/>
      <c r="K37" s="9"/>
      <c r="L37" s="9"/>
      <c r="M37" s="9"/>
    </row>
    <row r="38" spans="3:15" ht="15" thickBot="1" x14ac:dyDescent="0.35">
      <c r="I38" s="37" t="s">
        <v>65</v>
      </c>
      <c r="J38" s="38"/>
      <c r="K38" s="38"/>
      <c r="L38" s="39"/>
      <c r="M38" s="28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36" t="s">
        <v>68</v>
      </c>
      <c r="F40" s="36"/>
      <c r="G40" s="36"/>
      <c r="H40" s="36"/>
      <c r="I40" s="36"/>
      <c r="J40" s="34" t="s">
        <v>69</v>
      </c>
      <c r="K40" s="34"/>
      <c r="L40" s="34"/>
      <c r="M40" s="34"/>
    </row>
    <row r="41" spans="3:15" x14ac:dyDescent="0.3">
      <c r="E41" s="33" t="s">
        <v>90</v>
      </c>
      <c r="F41" s="33" t="s">
        <v>1</v>
      </c>
      <c r="G41" s="33" t="s">
        <v>2</v>
      </c>
      <c r="H41" s="33" t="s">
        <v>70</v>
      </c>
      <c r="I41" s="33" t="s">
        <v>22</v>
      </c>
      <c r="J41" s="32" t="s">
        <v>90</v>
      </c>
      <c r="K41" s="32" t="s">
        <v>1</v>
      </c>
      <c r="L41" s="32" t="s">
        <v>70</v>
      </c>
      <c r="M41" s="32" t="s">
        <v>22</v>
      </c>
      <c r="O41" s="4" t="s">
        <v>73</v>
      </c>
    </row>
    <row r="42" spans="3:15" x14ac:dyDescent="0.3">
      <c r="D42" s="5" t="s">
        <v>83</v>
      </c>
      <c r="E42" s="6">
        <v>1</v>
      </c>
      <c r="F42" s="6">
        <v>5</v>
      </c>
      <c r="G42" s="7">
        <v>0.6</v>
      </c>
      <c r="H42" s="8">
        <f t="shared" ref="H42:H46" si="3">ROUND(($G$5*G42)/2.5,0)*2.5</f>
        <v>60</v>
      </c>
      <c r="I42" s="9"/>
      <c r="J42" s="26"/>
      <c r="K42" s="26"/>
      <c r="L42" s="26"/>
      <c r="M42" s="26"/>
    </row>
    <row r="43" spans="3:15" x14ac:dyDescent="0.3">
      <c r="D43" s="24"/>
      <c r="E43" s="6">
        <v>1</v>
      </c>
      <c r="F43" s="6">
        <v>4</v>
      </c>
      <c r="G43" s="7">
        <v>0.7</v>
      </c>
      <c r="H43" s="8">
        <f t="shared" si="3"/>
        <v>70</v>
      </c>
      <c r="I43" s="9"/>
      <c r="J43" s="9"/>
      <c r="K43" s="9"/>
      <c r="L43" s="9"/>
      <c r="M43" s="9"/>
    </row>
    <row r="44" spans="3:15" x14ac:dyDescent="0.3">
      <c r="D44" s="24"/>
      <c r="E44" s="6">
        <v>1</v>
      </c>
      <c r="F44" s="6">
        <v>3</v>
      </c>
      <c r="G44" s="7">
        <v>0.75</v>
      </c>
      <c r="H44" s="8">
        <f t="shared" si="3"/>
        <v>75</v>
      </c>
      <c r="I44" s="9"/>
      <c r="J44" s="9"/>
      <c r="K44" s="9"/>
      <c r="L44" s="9"/>
      <c r="M44" s="9"/>
    </row>
    <row r="45" spans="3:15" x14ac:dyDescent="0.3">
      <c r="D45" s="24"/>
      <c r="E45" s="6">
        <v>1</v>
      </c>
      <c r="F45" s="6">
        <v>3</v>
      </c>
      <c r="G45" s="7">
        <v>0.8</v>
      </c>
      <c r="H45" s="8">
        <f t="shared" si="3"/>
        <v>80</v>
      </c>
      <c r="I45" s="9" t="s">
        <v>24</v>
      </c>
      <c r="J45" s="9"/>
      <c r="K45" s="9"/>
      <c r="L45" s="9"/>
      <c r="M45" s="9"/>
    </row>
    <row r="46" spans="3:15" x14ac:dyDescent="0.3">
      <c r="D46" s="5"/>
      <c r="E46" s="6">
        <v>2</v>
      </c>
      <c r="F46" s="6">
        <v>5</v>
      </c>
      <c r="G46" s="7">
        <v>0.75</v>
      </c>
      <c r="H46" s="8">
        <f t="shared" si="3"/>
        <v>75</v>
      </c>
      <c r="I46" s="9" t="s">
        <v>24</v>
      </c>
      <c r="J46" s="9"/>
      <c r="K46" s="9"/>
      <c r="L46" s="9"/>
      <c r="M46" s="9"/>
    </row>
    <row r="47" spans="3:15" x14ac:dyDescent="0.3">
      <c r="D47" s="15" t="s">
        <v>84</v>
      </c>
      <c r="E47" s="16">
        <v>1</v>
      </c>
      <c r="F47" s="16">
        <v>7</v>
      </c>
      <c r="G47" s="17"/>
      <c r="H47" s="10" t="s">
        <v>9</v>
      </c>
      <c r="I47" s="9"/>
      <c r="J47" s="9"/>
      <c r="K47" s="9"/>
      <c r="L47" s="9"/>
      <c r="M47" s="9"/>
    </row>
    <row r="48" spans="3:15" x14ac:dyDescent="0.3">
      <c r="D48" s="15"/>
      <c r="E48" s="16">
        <v>2</v>
      </c>
      <c r="F48" s="16">
        <v>7</v>
      </c>
      <c r="G48" s="17"/>
      <c r="H48" s="10" t="s">
        <v>10</v>
      </c>
      <c r="I48" s="9" t="s">
        <v>11</v>
      </c>
      <c r="J48" s="9"/>
      <c r="K48" s="9"/>
      <c r="L48" s="9"/>
      <c r="M48" s="9"/>
    </row>
    <row r="49" spans="3:15" x14ac:dyDescent="0.3">
      <c r="D49" s="11" t="s">
        <v>85</v>
      </c>
      <c r="E49" s="12">
        <v>2</v>
      </c>
      <c r="F49" s="12" t="s">
        <v>29</v>
      </c>
      <c r="G49" s="12"/>
      <c r="H49" s="12" t="s">
        <v>31</v>
      </c>
      <c r="I49" s="9"/>
      <c r="J49" s="9"/>
      <c r="K49" s="9"/>
      <c r="L49" s="9"/>
      <c r="M49" s="9"/>
    </row>
    <row r="50" spans="3:15" x14ac:dyDescent="0.3">
      <c r="D50" s="11" t="s">
        <v>86</v>
      </c>
      <c r="E50" s="12">
        <v>2</v>
      </c>
      <c r="F50" s="12" t="s">
        <v>27</v>
      </c>
      <c r="G50" s="12"/>
      <c r="H50" s="12" t="s">
        <v>31</v>
      </c>
      <c r="I50" s="9"/>
      <c r="J50" s="9"/>
      <c r="K50" s="9"/>
      <c r="L50" s="9"/>
      <c r="M50" s="9"/>
    </row>
    <row r="51" spans="3:15" x14ac:dyDescent="0.3">
      <c r="D51" s="11" t="s">
        <v>12</v>
      </c>
      <c r="E51" s="12">
        <v>3</v>
      </c>
      <c r="F51" s="12" t="s">
        <v>33</v>
      </c>
      <c r="G51" s="12"/>
      <c r="H51" s="12" t="s">
        <v>4</v>
      </c>
      <c r="I51" s="23"/>
      <c r="J51" s="9"/>
      <c r="K51" s="9"/>
      <c r="L51" s="9"/>
      <c r="M51" s="9"/>
    </row>
    <row r="52" spans="3:15" ht="15" thickBot="1" x14ac:dyDescent="0.35">
      <c r="D52" s="11" t="s">
        <v>6</v>
      </c>
      <c r="E52" s="12">
        <v>2</v>
      </c>
      <c r="F52" s="12" t="s">
        <v>32</v>
      </c>
      <c r="G52" s="12"/>
      <c r="H52" s="12" t="s">
        <v>20</v>
      </c>
      <c r="I52" s="23"/>
      <c r="J52" s="23"/>
      <c r="K52" s="23"/>
      <c r="L52" s="23"/>
      <c r="M52" s="9"/>
    </row>
    <row r="53" spans="3:15" ht="15" thickBot="1" x14ac:dyDescent="0.35">
      <c r="I53" s="37" t="s">
        <v>65</v>
      </c>
      <c r="J53" s="38"/>
      <c r="K53" s="38"/>
      <c r="L53" s="39"/>
      <c r="M53" s="28"/>
    </row>
    <row r="55" spans="3:15" ht="18" x14ac:dyDescent="0.35">
      <c r="C55" s="3" t="s">
        <v>16</v>
      </c>
      <c r="E55" s="36" t="s">
        <v>68</v>
      </c>
      <c r="F55" s="36"/>
      <c r="G55" s="36"/>
      <c r="H55" s="36"/>
      <c r="I55" s="36"/>
      <c r="J55" s="34" t="s">
        <v>69</v>
      </c>
      <c r="K55" s="34"/>
      <c r="L55" s="34"/>
      <c r="M55" s="34"/>
    </row>
    <row r="56" spans="3:15" x14ac:dyDescent="0.3">
      <c r="E56" s="33" t="s">
        <v>90</v>
      </c>
      <c r="F56" s="33" t="s">
        <v>1</v>
      </c>
      <c r="G56" s="33" t="s">
        <v>2</v>
      </c>
      <c r="H56" s="33" t="s">
        <v>70</v>
      </c>
      <c r="I56" s="33" t="s">
        <v>22</v>
      </c>
      <c r="J56" s="32" t="s">
        <v>90</v>
      </c>
      <c r="K56" s="32" t="s">
        <v>1</v>
      </c>
      <c r="L56" s="32" t="s">
        <v>70</v>
      </c>
      <c r="M56" s="32" t="s">
        <v>22</v>
      </c>
      <c r="O56" s="4" t="s">
        <v>73</v>
      </c>
    </row>
    <row r="57" spans="3:15" x14ac:dyDescent="0.3">
      <c r="D57" s="15" t="s">
        <v>87</v>
      </c>
      <c r="E57" s="16">
        <v>1</v>
      </c>
      <c r="F57" s="16">
        <v>4</v>
      </c>
      <c r="G57" s="17"/>
      <c r="H57" s="10" t="s">
        <v>17</v>
      </c>
      <c r="I57" s="9"/>
      <c r="J57" s="9"/>
      <c r="K57" s="9"/>
      <c r="L57" s="9"/>
      <c r="M57" s="9"/>
    </row>
    <row r="58" spans="3:15" x14ac:dyDescent="0.3">
      <c r="D58" s="15"/>
      <c r="E58" s="16">
        <v>3</v>
      </c>
      <c r="F58" s="16">
        <v>4</v>
      </c>
      <c r="G58" s="17"/>
      <c r="H58" s="10" t="s">
        <v>18</v>
      </c>
      <c r="I58" s="9" t="s">
        <v>15</v>
      </c>
      <c r="J58" s="9"/>
      <c r="K58" s="9"/>
      <c r="L58" s="9"/>
      <c r="M58" s="9"/>
    </row>
    <row r="59" spans="3:15" x14ac:dyDescent="0.3">
      <c r="D59" s="19" t="s">
        <v>88</v>
      </c>
      <c r="E59" s="20">
        <v>1</v>
      </c>
      <c r="F59" s="20">
        <v>5</v>
      </c>
      <c r="G59" s="21">
        <v>0.6</v>
      </c>
      <c r="H59" s="22">
        <f>ROUND(($G$7*G59)/2.5,0)*2.5</f>
        <v>60</v>
      </c>
      <c r="I59" s="9"/>
      <c r="J59" s="9"/>
      <c r="K59" s="9"/>
      <c r="L59" s="9"/>
      <c r="M59" s="9"/>
    </row>
    <row r="60" spans="3:15" x14ac:dyDescent="0.3">
      <c r="D60" s="19"/>
      <c r="E60" s="20">
        <v>1</v>
      </c>
      <c r="F60" s="20">
        <v>4</v>
      </c>
      <c r="G60" s="21">
        <v>0.7</v>
      </c>
      <c r="H60" s="22">
        <f>ROUND(($G$7*G60)/2.5,0)*2.5</f>
        <v>70</v>
      </c>
      <c r="I60" s="9"/>
      <c r="J60" s="9"/>
      <c r="K60" s="9"/>
      <c r="L60" s="9"/>
      <c r="M60" s="9"/>
    </row>
    <row r="61" spans="3:15" x14ac:dyDescent="0.3">
      <c r="D61" s="19"/>
      <c r="E61" s="20">
        <v>1</v>
      </c>
      <c r="F61" s="20">
        <v>3</v>
      </c>
      <c r="G61" s="21">
        <v>0.75</v>
      </c>
      <c r="H61" s="22">
        <f>ROUND(($G$7*G61)/2.5,0)*2.5</f>
        <v>75</v>
      </c>
      <c r="I61" s="9"/>
      <c r="J61" s="9"/>
      <c r="K61" s="9"/>
      <c r="L61" s="9"/>
      <c r="M61" s="9"/>
    </row>
    <row r="62" spans="3:15" x14ac:dyDescent="0.3">
      <c r="D62" s="19"/>
      <c r="E62" s="20">
        <v>2</v>
      </c>
      <c r="F62" s="20">
        <v>3</v>
      </c>
      <c r="G62" s="21">
        <v>0.8</v>
      </c>
      <c r="H62" s="22">
        <f>ROUND(($G$7*G62)/2.5,0)*2.5</f>
        <v>80</v>
      </c>
      <c r="I62" s="23" t="s">
        <v>24</v>
      </c>
      <c r="J62" s="9"/>
      <c r="K62" s="9"/>
      <c r="L62" s="9"/>
      <c r="M62" s="9"/>
    </row>
    <row r="63" spans="3:15" x14ac:dyDescent="0.3">
      <c r="D63" s="19"/>
      <c r="E63" s="20">
        <v>1</v>
      </c>
      <c r="F63" s="20">
        <v>5</v>
      </c>
      <c r="G63" s="21">
        <v>0.77500000000000002</v>
      </c>
      <c r="H63" s="22">
        <f>ROUND(($G$7*G63)/2.5,0)*2.5</f>
        <v>77.5</v>
      </c>
      <c r="I63" s="23" t="s">
        <v>15</v>
      </c>
      <c r="J63" s="9"/>
      <c r="K63" s="9"/>
      <c r="L63" s="9"/>
      <c r="M63" s="9"/>
    </row>
    <row r="64" spans="3:15" x14ac:dyDescent="0.3">
      <c r="D64" s="11" t="s">
        <v>80</v>
      </c>
      <c r="E64" s="12">
        <v>3</v>
      </c>
      <c r="F64" s="12" t="s">
        <v>30</v>
      </c>
      <c r="G64" s="12"/>
      <c r="H64" s="12" t="s">
        <v>4</v>
      </c>
      <c r="I64" s="23"/>
      <c r="J64" s="9"/>
      <c r="K64" s="9"/>
      <c r="L64" s="9"/>
      <c r="M64" s="9"/>
    </row>
    <row r="65" spans="4:13" ht="15" thickBot="1" x14ac:dyDescent="0.35">
      <c r="D65" s="11" t="s">
        <v>19</v>
      </c>
      <c r="E65" s="12">
        <v>3</v>
      </c>
      <c r="F65" s="12" t="s">
        <v>3</v>
      </c>
      <c r="G65" s="12"/>
      <c r="H65" s="12" t="s">
        <v>20</v>
      </c>
      <c r="I65" s="23"/>
      <c r="J65" s="23"/>
      <c r="K65" s="23"/>
      <c r="L65" s="23"/>
      <c r="M65" s="9"/>
    </row>
    <row r="66" spans="4:13" ht="15" thickBot="1" x14ac:dyDescent="0.35">
      <c r="I66" s="37" t="s">
        <v>65</v>
      </c>
      <c r="J66" s="38"/>
      <c r="K66" s="38"/>
      <c r="L66" s="39"/>
      <c r="M66" s="28"/>
    </row>
  </sheetData>
  <mergeCells count="17">
    <mergeCell ref="I53:L53"/>
    <mergeCell ref="E55:I55"/>
    <mergeCell ref="J55:M55"/>
    <mergeCell ref="I66:L66"/>
    <mergeCell ref="I22:L22"/>
    <mergeCell ref="E24:I24"/>
    <mergeCell ref="J24:M24"/>
    <mergeCell ref="I38:L38"/>
    <mergeCell ref="E40:I40"/>
    <mergeCell ref="J40:M40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6AD68-681D-4005-B141-C21788415618}">
  <dimension ref="C1:O6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61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6</v>
      </c>
      <c r="G11" s="7">
        <v>0.6</v>
      </c>
      <c r="H11" s="8">
        <f t="shared" ref="H11:H13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1</v>
      </c>
      <c r="F12" s="6">
        <v>4</v>
      </c>
      <c r="G12" s="7">
        <v>0.67500000000000004</v>
      </c>
      <c r="H12" s="8">
        <f t="shared" si="0"/>
        <v>67.5</v>
      </c>
      <c r="I12" s="9"/>
      <c r="J12" s="26"/>
      <c r="K12" s="26"/>
      <c r="L12" s="26"/>
      <c r="M12" s="26"/>
    </row>
    <row r="13" spans="3:15" x14ac:dyDescent="0.3">
      <c r="D13" s="5"/>
      <c r="E13" s="6">
        <v>4</v>
      </c>
      <c r="F13" s="6">
        <v>8</v>
      </c>
      <c r="G13" s="7">
        <v>0.72499999999999998</v>
      </c>
      <c r="H13" s="8">
        <f t="shared" si="0"/>
        <v>72.5</v>
      </c>
      <c r="I13" s="9" t="s">
        <v>11</v>
      </c>
      <c r="J13" s="9"/>
      <c r="K13" s="9"/>
      <c r="L13" s="9"/>
      <c r="M13" s="9"/>
    </row>
    <row r="14" spans="3:15" x14ac:dyDescent="0.3">
      <c r="D14" s="15" t="s">
        <v>89</v>
      </c>
      <c r="E14" s="16">
        <v>1</v>
      </c>
      <c r="F14" s="16">
        <v>5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4</v>
      </c>
      <c r="G15" s="17">
        <v>0.7</v>
      </c>
      <c r="H15" s="10">
        <f>ROUND(($G$6*G15)/2.5,0)*2.5</f>
        <v>70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6</v>
      </c>
      <c r="G16" s="17">
        <v>0.77500000000000002</v>
      </c>
      <c r="H16" s="10">
        <f>ROUND(($G$6*G16)/2.5,0)*2.5</f>
        <v>77.5</v>
      </c>
      <c r="I16" s="9" t="s">
        <v>35</v>
      </c>
      <c r="J16" s="9"/>
      <c r="K16" s="9"/>
      <c r="L16" s="9"/>
      <c r="M16" s="9"/>
    </row>
    <row r="17" spans="3:15" x14ac:dyDescent="0.3">
      <c r="D17" s="18"/>
      <c r="E17" s="16">
        <v>2</v>
      </c>
      <c r="F17" s="16">
        <v>6</v>
      </c>
      <c r="G17" s="17">
        <v>0.8</v>
      </c>
      <c r="H17" s="10">
        <f>ROUND(($G$6*G17)/2.5,0)*2.5</f>
        <v>80</v>
      </c>
      <c r="I17" s="9" t="s">
        <v>45</v>
      </c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6</v>
      </c>
      <c r="G18" s="17">
        <v>0.75</v>
      </c>
      <c r="H18" s="10">
        <f>ROUND(($G$6*G18)/2.5,0)*2.5</f>
        <v>75</v>
      </c>
      <c r="I18" s="9" t="s">
        <v>15</v>
      </c>
      <c r="J18" s="9"/>
      <c r="K18" s="9"/>
      <c r="L18" s="9"/>
      <c r="M18" s="9"/>
    </row>
    <row r="19" spans="3:15" x14ac:dyDescent="0.3">
      <c r="D19" s="19" t="s">
        <v>82</v>
      </c>
      <c r="E19" s="20">
        <v>1</v>
      </c>
      <c r="F19" s="20">
        <v>6</v>
      </c>
      <c r="G19" s="21"/>
      <c r="H19" s="22" t="s">
        <v>9</v>
      </c>
      <c r="I19" s="9"/>
      <c r="J19" s="9"/>
      <c r="K19" s="9"/>
      <c r="L19" s="9"/>
      <c r="M19" s="9"/>
    </row>
    <row r="20" spans="3:15" x14ac:dyDescent="0.3">
      <c r="D20" s="27"/>
      <c r="E20" s="20">
        <v>2</v>
      </c>
      <c r="F20" s="20">
        <v>6</v>
      </c>
      <c r="G20" s="21"/>
      <c r="H20" s="22" t="s">
        <v>10</v>
      </c>
      <c r="I20" s="9" t="s">
        <v>11</v>
      </c>
      <c r="J20" s="9"/>
      <c r="K20" s="9"/>
      <c r="L20" s="9"/>
      <c r="M20" s="9"/>
    </row>
    <row r="21" spans="3:15" x14ac:dyDescent="0.3">
      <c r="D21" s="11" t="s">
        <v>74</v>
      </c>
      <c r="E21" s="12">
        <v>3</v>
      </c>
      <c r="F21" s="12" t="s">
        <v>25</v>
      </c>
      <c r="G21" s="13"/>
      <c r="H21" s="12" t="s">
        <v>4</v>
      </c>
      <c r="I21" s="9"/>
      <c r="J21" s="9"/>
      <c r="K21" s="9"/>
      <c r="L21" s="9"/>
      <c r="M21" s="9"/>
    </row>
    <row r="22" spans="3:15" x14ac:dyDescent="0.3">
      <c r="D22" s="11" t="s">
        <v>75</v>
      </c>
      <c r="E22" s="12">
        <v>2</v>
      </c>
      <c r="F22" s="12" t="s">
        <v>26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D23" s="11" t="s">
        <v>76</v>
      </c>
      <c r="E23" s="12">
        <v>2</v>
      </c>
      <c r="F23" s="12" t="s">
        <v>13</v>
      </c>
      <c r="G23" s="13"/>
      <c r="H23" s="12" t="s">
        <v>4</v>
      </c>
      <c r="I23" s="9"/>
      <c r="J23" s="9"/>
      <c r="K23" s="9"/>
      <c r="L23" s="9"/>
      <c r="M23" s="9"/>
    </row>
    <row r="24" spans="3:15" ht="15" thickBot="1" x14ac:dyDescent="0.35">
      <c r="I24" s="37" t="s">
        <v>65</v>
      </c>
      <c r="J24" s="38"/>
      <c r="K24" s="38"/>
      <c r="L24" s="39"/>
      <c r="M24" s="28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8</v>
      </c>
      <c r="E26" s="36" t="s">
        <v>68</v>
      </c>
      <c r="F26" s="36"/>
      <c r="G26" s="36"/>
      <c r="H26" s="36"/>
      <c r="I26" s="36"/>
      <c r="J26" s="34" t="s">
        <v>69</v>
      </c>
      <c r="K26" s="34"/>
      <c r="L26" s="34"/>
      <c r="M26" s="34"/>
    </row>
    <row r="27" spans="3:15" x14ac:dyDescent="0.3">
      <c r="E27" s="33" t="s">
        <v>90</v>
      </c>
      <c r="F27" s="33" t="s">
        <v>1</v>
      </c>
      <c r="G27" s="33" t="s">
        <v>2</v>
      </c>
      <c r="H27" s="33" t="s">
        <v>70</v>
      </c>
      <c r="I27" s="33" t="s">
        <v>22</v>
      </c>
      <c r="J27" s="32" t="s">
        <v>90</v>
      </c>
      <c r="K27" s="32" t="s">
        <v>1</v>
      </c>
      <c r="L27" s="32" t="s">
        <v>70</v>
      </c>
      <c r="M27" s="32" t="s">
        <v>22</v>
      </c>
      <c r="O27" s="4" t="s">
        <v>73</v>
      </c>
    </row>
    <row r="28" spans="3:15" x14ac:dyDescent="0.3">
      <c r="D28" s="5" t="s">
        <v>28</v>
      </c>
      <c r="E28" s="6">
        <v>1</v>
      </c>
      <c r="F28" s="6">
        <v>4</v>
      </c>
      <c r="G28" s="7">
        <v>0.6</v>
      </c>
      <c r="H28" s="8">
        <f t="shared" ref="H28:H30" si="1">ROUND(($G$5*G28)/2.5,0)*2.5</f>
        <v>60</v>
      </c>
      <c r="I28" s="9"/>
      <c r="J28" s="26"/>
      <c r="K28" s="26"/>
      <c r="L28" s="26"/>
      <c r="M28" s="26"/>
    </row>
    <row r="29" spans="3:15" x14ac:dyDescent="0.3">
      <c r="D29" s="24"/>
      <c r="E29" s="6">
        <v>1</v>
      </c>
      <c r="F29" s="6">
        <v>3</v>
      </c>
      <c r="G29" s="7">
        <v>0.67500000000000004</v>
      </c>
      <c r="H29" s="8">
        <f t="shared" si="1"/>
        <v>67.5</v>
      </c>
      <c r="I29" s="9"/>
      <c r="J29" s="9"/>
      <c r="K29" s="9"/>
      <c r="L29" s="9"/>
      <c r="M29" s="9"/>
    </row>
    <row r="30" spans="3:15" x14ac:dyDescent="0.3">
      <c r="D30" s="5"/>
      <c r="E30" s="6">
        <v>3</v>
      </c>
      <c r="F30" s="6">
        <v>3</v>
      </c>
      <c r="G30" s="7">
        <v>0.72499999999999998</v>
      </c>
      <c r="H30" s="8">
        <f t="shared" si="1"/>
        <v>72.5</v>
      </c>
      <c r="I30" s="9" t="s">
        <v>11</v>
      </c>
      <c r="J30" s="9"/>
      <c r="K30" s="9"/>
      <c r="L30" s="9"/>
      <c r="M30" s="9"/>
    </row>
    <row r="31" spans="3:15" x14ac:dyDescent="0.3">
      <c r="D31" s="15" t="s">
        <v>91</v>
      </c>
      <c r="E31" s="16">
        <v>1</v>
      </c>
      <c r="F31" s="16">
        <v>8</v>
      </c>
      <c r="G31" s="17"/>
      <c r="H31" s="10" t="s">
        <v>37</v>
      </c>
      <c r="I31" s="9" t="s">
        <v>24</v>
      </c>
      <c r="J31" s="9"/>
      <c r="K31" s="9"/>
      <c r="L31" s="9"/>
      <c r="M31" s="9"/>
    </row>
    <row r="32" spans="3:15" x14ac:dyDescent="0.3">
      <c r="D32" s="15"/>
      <c r="E32" s="16">
        <v>3</v>
      </c>
      <c r="F32" s="16">
        <v>8</v>
      </c>
      <c r="G32" s="17"/>
      <c r="H32" s="10" t="s">
        <v>36</v>
      </c>
      <c r="I32" s="9" t="s">
        <v>35</v>
      </c>
      <c r="J32" s="9"/>
      <c r="K32" s="9"/>
      <c r="L32" s="9"/>
      <c r="M32" s="9"/>
    </row>
    <row r="33" spans="3:15" x14ac:dyDescent="0.3">
      <c r="D33" s="15" t="s">
        <v>77</v>
      </c>
      <c r="E33" s="16">
        <v>1</v>
      </c>
      <c r="F33" s="16">
        <v>5</v>
      </c>
      <c r="G33" s="17"/>
      <c r="H33" s="10" t="s">
        <v>37</v>
      </c>
      <c r="I33" s="9" t="s">
        <v>24</v>
      </c>
      <c r="J33" s="9"/>
      <c r="K33" s="9"/>
      <c r="L33" s="9"/>
      <c r="M33" s="9"/>
    </row>
    <row r="34" spans="3:15" x14ac:dyDescent="0.3">
      <c r="D34" s="15"/>
      <c r="E34" s="16">
        <v>2</v>
      </c>
      <c r="F34" s="16">
        <v>5</v>
      </c>
      <c r="G34" s="17"/>
      <c r="H34" s="10" t="s">
        <v>36</v>
      </c>
      <c r="I34" s="9" t="s">
        <v>35</v>
      </c>
      <c r="J34" s="9"/>
      <c r="K34" s="9"/>
      <c r="L34" s="9"/>
      <c r="M34" s="9"/>
    </row>
    <row r="35" spans="3:15" x14ac:dyDescent="0.3">
      <c r="D35" s="19" t="s">
        <v>78</v>
      </c>
      <c r="E35" s="20">
        <v>1</v>
      </c>
      <c r="F35" s="20">
        <v>5</v>
      </c>
      <c r="G35" s="21">
        <v>0.625</v>
      </c>
      <c r="H35" s="22">
        <f t="shared" ref="H35:H37" si="2">ROUND(($G$7*G35)/2.5,0)*2.5</f>
        <v>62.5</v>
      </c>
      <c r="I35" s="9"/>
      <c r="J35" s="9"/>
      <c r="K35" s="9"/>
      <c r="L35" s="9"/>
      <c r="M35" s="9"/>
    </row>
    <row r="36" spans="3:15" x14ac:dyDescent="0.3">
      <c r="D36" s="27" t="s">
        <v>79</v>
      </c>
      <c r="E36" s="20">
        <v>1</v>
      </c>
      <c r="F36" s="20">
        <v>4</v>
      </c>
      <c r="G36" s="21">
        <v>0.70499999999999996</v>
      </c>
      <c r="H36" s="22">
        <f t="shared" si="2"/>
        <v>70</v>
      </c>
      <c r="I36" s="9"/>
      <c r="J36" s="9"/>
      <c r="K36" s="9"/>
      <c r="L36" s="9"/>
      <c r="M36" s="9"/>
    </row>
    <row r="37" spans="3:15" x14ac:dyDescent="0.3">
      <c r="D37" s="19"/>
      <c r="E37" s="20">
        <v>4</v>
      </c>
      <c r="F37" s="20">
        <v>3</v>
      </c>
      <c r="G37" s="21">
        <v>0.77500000000000002</v>
      </c>
      <c r="H37" s="22">
        <f t="shared" si="2"/>
        <v>77.5</v>
      </c>
      <c r="I37" s="9" t="s">
        <v>15</v>
      </c>
      <c r="J37" s="9"/>
      <c r="K37" s="9"/>
      <c r="L37" s="9"/>
      <c r="M37" s="9"/>
    </row>
    <row r="38" spans="3:15" x14ac:dyDescent="0.3">
      <c r="D38" s="11" t="s">
        <v>80</v>
      </c>
      <c r="E38" s="12">
        <v>3</v>
      </c>
      <c r="F38" s="12" t="s">
        <v>25</v>
      </c>
      <c r="G38" s="13"/>
      <c r="H38" s="12" t="s">
        <v>5</v>
      </c>
      <c r="I38" s="9"/>
      <c r="J38" s="9"/>
      <c r="K38" s="9"/>
      <c r="L38" s="9"/>
      <c r="M38" s="9"/>
    </row>
    <row r="39" spans="3:15" ht="15" thickBot="1" x14ac:dyDescent="0.35">
      <c r="D39" s="11" t="s">
        <v>81</v>
      </c>
      <c r="E39" s="12">
        <v>2</v>
      </c>
      <c r="F39" s="12" t="s">
        <v>7</v>
      </c>
      <c r="G39" s="13"/>
      <c r="H39" s="12" t="s">
        <v>4</v>
      </c>
      <c r="I39" s="9"/>
      <c r="J39" s="9"/>
      <c r="K39" s="9"/>
      <c r="L39" s="9"/>
      <c r="M39" s="9"/>
    </row>
    <row r="40" spans="3:15" ht="15" thickBot="1" x14ac:dyDescent="0.35">
      <c r="I40" s="37" t="s">
        <v>65</v>
      </c>
      <c r="J40" s="38"/>
      <c r="K40" s="38"/>
      <c r="L40" s="39"/>
      <c r="M40" s="28"/>
    </row>
    <row r="41" spans="3:15" x14ac:dyDescent="0.3">
      <c r="I41" s="2"/>
      <c r="J41" s="2"/>
      <c r="K41" s="2"/>
      <c r="L41" s="2"/>
      <c r="M41" s="2"/>
    </row>
    <row r="42" spans="3:15" ht="18" x14ac:dyDescent="0.35">
      <c r="C42" s="3" t="s">
        <v>14</v>
      </c>
      <c r="E42" s="36" t="s">
        <v>68</v>
      </c>
      <c r="F42" s="36"/>
      <c r="G42" s="36"/>
      <c r="H42" s="36"/>
      <c r="I42" s="36"/>
      <c r="J42" s="34" t="s">
        <v>69</v>
      </c>
      <c r="K42" s="34"/>
      <c r="L42" s="34"/>
      <c r="M42" s="34"/>
    </row>
    <row r="43" spans="3:15" x14ac:dyDescent="0.3">
      <c r="E43" s="33" t="s">
        <v>90</v>
      </c>
      <c r="F43" s="33" t="s">
        <v>1</v>
      </c>
      <c r="G43" s="33" t="s">
        <v>2</v>
      </c>
      <c r="H43" s="33" t="s">
        <v>70</v>
      </c>
      <c r="I43" s="33" t="s">
        <v>22</v>
      </c>
      <c r="J43" s="32" t="s">
        <v>90</v>
      </c>
      <c r="K43" s="32" t="s">
        <v>1</v>
      </c>
      <c r="L43" s="32" t="s">
        <v>70</v>
      </c>
      <c r="M43" s="32" t="s">
        <v>22</v>
      </c>
      <c r="O43" s="4" t="s">
        <v>73</v>
      </c>
    </row>
    <row r="44" spans="3:15" x14ac:dyDescent="0.3">
      <c r="D44" s="5" t="s">
        <v>83</v>
      </c>
      <c r="E44" s="6">
        <v>1</v>
      </c>
      <c r="F44" s="6">
        <v>5</v>
      </c>
      <c r="G44" s="7">
        <v>0.6</v>
      </c>
      <c r="H44" s="8">
        <f t="shared" ref="H44:H47" si="3">ROUND(($G$5*G44)/2.5,0)*2.5</f>
        <v>60</v>
      </c>
      <c r="I44" s="9"/>
      <c r="J44" s="26"/>
      <c r="K44" s="26"/>
      <c r="L44" s="26"/>
      <c r="M44" s="26"/>
    </row>
    <row r="45" spans="3:15" x14ac:dyDescent="0.3">
      <c r="D45" s="24"/>
      <c r="E45" s="6">
        <v>1</v>
      </c>
      <c r="F45" s="6">
        <v>4</v>
      </c>
      <c r="G45" s="7">
        <v>0.7</v>
      </c>
      <c r="H45" s="8">
        <f t="shared" si="3"/>
        <v>70</v>
      </c>
      <c r="I45" s="9"/>
      <c r="J45" s="9"/>
      <c r="K45" s="9"/>
      <c r="L45" s="9"/>
      <c r="M45" s="9"/>
    </row>
    <row r="46" spans="3:15" x14ac:dyDescent="0.3">
      <c r="D46" s="24"/>
      <c r="E46" s="6">
        <v>1</v>
      </c>
      <c r="F46" s="6">
        <v>3</v>
      </c>
      <c r="G46" s="7">
        <v>0.75</v>
      </c>
      <c r="H46" s="8">
        <f t="shared" si="3"/>
        <v>75</v>
      </c>
      <c r="I46" s="9"/>
      <c r="J46" s="9"/>
      <c r="K46" s="9"/>
      <c r="L46" s="9"/>
      <c r="M46" s="9"/>
    </row>
    <row r="47" spans="3:15" x14ac:dyDescent="0.3">
      <c r="D47" s="24"/>
      <c r="E47" s="6">
        <v>4</v>
      </c>
      <c r="F47" s="6">
        <v>5</v>
      </c>
      <c r="G47" s="7">
        <v>0.8</v>
      </c>
      <c r="H47" s="8">
        <f t="shared" si="3"/>
        <v>80</v>
      </c>
      <c r="I47" s="9" t="s">
        <v>35</v>
      </c>
      <c r="J47" s="9"/>
      <c r="K47" s="9"/>
      <c r="L47" s="9"/>
      <c r="M47" s="9"/>
    </row>
    <row r="48" spans="3:15" x14ac:dyDescent="0.3">
      <c r="D48" s="15" t="s">
        <v>84</v>
      </c>
      <c r="E48" s="16">
        <v>1</v>
      </c>
      <c r="F48" s="16">
        <v>7</v>
      </c>
      <c r="G48" s="17"/>
      <c r="H48" s="10" t="s">
        <v>9</v>
      </c>
      <c r="I48" s="9"/>
      <c r="J48" s="9"/>
      <c r="K48" s="9"/>
      <c r="L48" s="9"/>
      <c r="M48" s="9"/>
    </row>
    <row r="49" spans="3:15" x14ac:dyDescent="0.3">
      <c r="D49" s="15"/>
      <c r="E49" s="16">
        <v>4</v>
      </c>
      <c r="F49" s="16">
        <v>7</v>
      </c>
      <c r="G49" s="17"/>
      <c r="H49" s="10" t="s">
        <v>10</v>
      </c>
      <c r="I49" s="9" t="s">
        <v>11</v>
      </c>
      <c r="J49" s="9"/>
      <c r="K49" s="9"/>
      <c r="L49" s="9"/>
      <c r="M49" s="9"/>
    </row>
    <row r="50" spans="3:15" x14ac:dyDescent="0.3">
      <c r="D50" s="11" t="s">
        <v>85</v>
      </c>
      <c r="E50" s="12">
        <v>2</v>
      </c>
      <c r="F50" s="12" t="s">
        <v>29</v>
      </c>
      <c r="G50" s="12"/>
      <c r="H50" s="12" t="s">
        <v>31</v>
      </c>
      <c r="I50" s="9"/>
      <c r="J50" s="9"/>
      <c r="K50" s="9"/>
      <c r="L50" s="9"/>
      <c r="M50" s="9"/>
    </row>
    <row r="51" spans="3:15" x14ac:dyDescent="0.3">
      <c r="D51" s="11" t="s">
        <v>86</v>
      </c>
      <c r="E51" s="12">
        <v>3</v>
      </c>
      <c r="F51" s="12" t="s">
        <v>27</v>
      </c>
      <c r="G51" s="12"/>
      <c r="H51" s="12" t="s">
        <v>31</v>
      </c>
      <c r="I51" s="9"/>
      <c r="J51" s="9"/>
      <c r="K51" s="9"/>
      <c r="L51" s="9"/>
      <c r="M51" s="9"/>
    </row>
    <row r="52" spans="3:15" x14ac:dyDescent="0.3">
      <c r="D52" s="11" t="s">
        <v>12</v>
      </c>
      <c r="E52" s="12">
        <v>3</v>
      </c>
      <c r="F52" s="12" t="s">
        <v>33</v>
      </c>
      <c r="G52" s="12"/>
      <c r="H52" s="12" t="s">
        <v>4</v>
      </c>
      <c r="I52" s="23"/>
      <c r="J52" s="9"/>
      <c r="K52" s="9"/>
      <c r="L52" s="9"/>
      <c r="M52" s="9"/>
    </row>
    <row r="53" spans="3:15" ht="15" thickBot="1" x14ac:dyDescent="0.35">
      <c r="D53" s="11" t="s">
        <v>6</v>
      </c>
      <c r="E53" s="12">
        <v>3</v>
      </c>
      <c r="F53" s="12" t="s">
        <v>32</v>
      </c>
      <c r="G53" s="12"/>
      <c r="H53" s="12" t="s">
        <v>20</v>
      </c>
      <c r="I53" s="23"/>
      <c r="J53" s="23"/>
      <c r="K53" s="23"/>
      <c r="L53" s="23"/>
      <c r="M53" s="9"/>
    </row>
    <row r="54" spans="3:15" ht="15" thickBot="1" x14ac:dyDescent="0.35">
      <c r="I54" s="37" t="s">
        <v>65</v>
      </c>
      <c r="J54" s="38"/>
      <c r="K54" s="38"/>
      <c r="L54" s="39"/>
      <c r="M54" s="28"/>
    </row>
    <row r="56" spans="3:15" ht="18" x14ac:dyDescent="0.35">
      <c r="C56" s="3" t="s">
        <v>16</v>
      </c>
      <c r="E56" s="36" t="s">
        <v>68</v>
      </c>
      <c r="F56" s="36"/>
      <c r="G56" s="36"/>
      <c r="H56" s="36"/>
      <c r="I56" s="36"/>
      <c r="J56" s="34" t="s">
        <v>69</v>
      </c>
      <c r="K56" s="34"/>
      <c r="L56" s="34"/>
      <c r="M56" s="34"/>
    </row>
    <row r="57" spans="3:15" x14ac:dyDescent="0.3">
      <c r="E57" s="33" t="s">
        <v>90</v>
      </c>
      <c r="F57" s="33" t="s">
        <v>1</v>
      </c>
      <c r="G57" s="33" t="s">
        <v>2</v>
      </c>
      <c r="H57" s="33" t="s">
        <v>70</v>
      </c>
      <c r="I57" s="33" t="s">
        <v>22</v>
      </c>
      <c r="J57" s="32" t="s">
        <v>90</v>
      </c>
      <c r="K57" s="32" t="s">
        <v>1</v>
      </c>
      <c r="L57" s="32" t="s">
        <v>70</v>
      </c>
      <c r="M57" s="32" t="s">
        <v>22</v>
      </c>
      <c r="O57" s="4" t="s">
        <v>73</v>
      </c>
    </row>
    <row r="58" spans="3:15" x14ac:dyDescent="0.3">
      <c r="D58" s="15" t="s">
        <v>87</v>
      </c>
      <c r="E58" s="16">
        <v>1</v>
      </c>
      <c r="F58" s="16">
        <v>4</v>
      </c>
      <c r="G58" s="17"/>
      <c r="H58" s="10" t="s">
        <v>37</v>
      </c>
      <c r="I58" s="9" t="s">
        <v>24</v>
      </c>
      <c r="J58" s="9"/>
      <c r="K58" s="9"/>
      <c r="L58" s="9"/>
      <c r="M58" s="9"/>
    </row>
    <row r="59" spans="3:15" x14ac:dyDescent="0.3">
      <c r="D59" s="15"/>
      <c r="E59" s="16">
        <v>4</v>
      </c>
      <c r="F59" s="16">
        <v>4</v>
      </c>
      <c r="G59" s="17"/>
      <c r="H59" s="10" t="s">
        <v>36</v>
      </c>
      <c r="I59" s="9" t="s">
        <v>35</v>
      </c>
      <c r="J59" s="9"/>
      <c r="K59" s="9"/>
      <c r="L59" s="9"/>
      <c r="M59" s="9"/>
    </row>
    <row r="60" spans="3:15" x14ac:dyDescent="0.3">
      <c r="D60" s="19" t="s">
        <v>88</v>
      </c>
      <c r="E60" s="20">
        <v>1</v>
      </c>
      <c r="F60" s="20">
        <v>5</v>
      </c>
      <c r="G60" s="21">
        <v>0.6</v>
      </c>
      <c r="H60" s="22">
        <f t="shared" ref="H60:H66" si="4">ROUND(($G$7*G60)/2.5,0)*2.5</f>
        <v>60</v>
      </c>
      <c r="I60" s="9"/>
      <c r="J60" s="9"/>
      <c r="K60" s="9"/>
      <c r="L60" s="9"/>
      <c r="M60" s="9"/>
    </row>
    <row r="61" spans="3:15" x14ac:dyDescent="0.3">
      <c r="D61" s="19"/>
      <c r="E61" s="20">
        <v>1</v>
      </c>
      <c r="F61" s="20">
        <v>4</v>
      </c>
      <c r="G61" s="21">
        <v>0.7</v>
      </c>
      <c r="H61" s="22">
        <f t="shared" si="4"/>
        <v>70</v>
      </c>
      <c r="I61" s="9"/>
      <c r="J61" s="9"/>
      <c r="K61" s="9"/>
      <c r="L61" s="9"/>
      <c r="M61" s="9"/>
    </row>
    <row r="62" spans="3:15" x14ac:dyDescent="0.3">
      <c r="D62" s="19"/>
      <c r="E62" s="20">
        <v>1</v>
      </c>
      <c r="F62" s="20">
        <v>3</v>
      </c>
      <c r="G62" s="21">
        <v>0.75</v>
      </c>
      <c r="H62" s="22">
        <f t="shared" si="4"/>
        <v>75</v>
      </c>
      <c r="I62" s="9"/>
      <c r="J62" s="9"/>
      <c r="K62" s="9"/>
      <c r="L62" s="9"/>
      <c r="M62" s="9"/>
    </row>
    <row r="63" spans="3:15" x14ac:dyDescent="0.3">
      <c r="D63" s="19"/>
      <c r="E63" s="20">
        <v>1</v>
      </c>
      <c r="F63" s="20">
        <v>2</v>
      </c>
      <c r="G63" s="21">
        <v>0.8</v>
      </c>
      <c r="H63" s="22">
        <f t="shared" si="4"/>
        <v>80</v>
      </c>
      <c r="I63" s="23"/>
      <c r="J63" s="9"/>
      <c r="K63" s="9"/>
      <c r="L63" s="9"/>
      <c r="M63" s="9"/>
    </row>
    <row r="64" spans="3:15" x14ac:dyDescent="0.3">
      <c r="D64" s="19"/>
      <c r="E64" s="20">
        <v>1</v>
      </c>
      <c r="F64" s="20">
        <v>3</v>
      </c>
      <c r="G64" s="21">
        <v>0.85</v>
      </c>
      <c r="H64" s="22">
        <f t="shared" si="4"/>
        <v>85</v>
      </c>
      <c r="I64" s="23" t="s">
        <v>35</v>
      </c>
      <c r="J64" s="9"/>
      <c r="K64" s="9"/>
      <c r="L64" s="9"/>
      <c r="M64" s="9"/>
    </row>
    <row r="65" spans="4:13" x14ac:dyDescent="0.3">
      <c r="D65" s="19"/>
      <c r="E65" s="20">
        <v>1</v>
      </c>
      <c r="F65" s="20">
        <v>5</v>
      </c>
      <c r="G65" s="21">
        <v>0.8</v>
      </c>
      <c r="H65" s="22">
        <f t="shared" si="4"/>
        <v>80</v>
      </c>
      <c r="I65" s="23" t="s">
        <v>35</v>
      </c>
      <c r="J65" s="9"/>
      <c r="K65" s="9"/>
      <c r="L65" s="9"/>
      <c r="M65" s="9"/>
    </row>
    <row r="66" spans="4:13" x14ac:dyDescent="0.3">
      <c r="D66" s="19"/>
      <c r="E66" s="20">
        <v>3</v>
      </c>
      <c r="F66" s="20">
        <v>5</v>
      </c>
      <c r="G66" s="21">
        <v>0.77500000000000002</v>
      </c>
      <c r="H66" s="22">
        <f t="shared" si="4"/>
        <v>77.5</v>
      </c>
      <c r="I66" s="23" t="s">
        <v>15</v>
      </c>
      <c r="J66" s="9"/>
      <c r="K66" s="9"/>
      <c r="L66" s="9"/>
      <c r="M66" s="9"/>
    </row>
    <row r="67" spans="4:13" x14ac:dyDescent="0.3">
      <c r="D67" s="11" t="s">
        <v>80</v>
      </c>
      <c r="E67" s="12">
        <v>3</v>
      </c>
      <c r="F67" s="12" t="s">
        <v>30</v>
      </c>
      <c r="G67" s="12"/>
      <c r="H67" s="12" t="s">
        <v>4</v>
      </c>
      <c r="I67" s="23"/>
      <c r="J67" s="9"/>
      <c r="K67" s="9"/>
      <c r="L67" s="9"/>
      <c r="M67" s="9"/>
    </row>
    <row r="68" spans="4:13" ht="15" thickBot="1" x14ac:dyDescent="0.35">
      <c r="D68" s="11" t="s">
        <v>19</v>
      </c>
      <c r="E68" s="12">
        <v>3</v>
      </c>
      <c r="F68" s="12" t="s">
        <v>3</v>
      </c>
      <c r="G68" s="12"/>
      <c r="H68" s="12" t="s">
        <v>20</v>
      </c>
      <c r="I68" s="23"/>
      <c r="J68" s="23"/>
      <c r="K68" s="23"/>
      <c r="L68" s="23"/>
      <c r="M68" s="9"/>
    </row>
    <row r="69" spans="4:13" ht="15" thickBot="1" x14ac:dyDescent="0.35">
      <c r="I69" s="37" t="s">
        <v>65</v>
      </c>
      <c r="J69" s="38"/>
      <c r="K69" s="38"/>
      <c r="L69" s="39"/>
      <c r="M69" s="28"/>
    </row>
  </sheetData>
  <mergeCells count="17">
    <mergeCell ref="I54:L54"/>
    <mergeCell ref="E56:I56"/>
    <mergeCell ref="J56:M56"/>
    <mergeCell ref="I69:L69"/>
    <mergeCell ref="I24:L24"/>
    <mergeCell ref="E26:I26"/>
    <mergeCell ref="J26:M26"/>
    <mergeCell ref="I40:L40"/>
    <mergeCell ref="E42:I42"/>
    <mergeCell ref="J42:M42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64F7-E493-4134-BFC4-F5FAEC465E4A}">
  <dimension ref="C1:O73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62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6</v>
      </c>
      <c r="G11" s="7">
        <v>0.6</v>
      </c>
      <c r="H11" s="8">
        <f t="shared" ref="H11:H15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1</v>
      </c>
      <c r="F12" s="6">
        <v>5</v>
      </c>
      <c r="G12" s="7">
        <v>0.67500000000000004</v>
      </c>
      <c r="H12" s="8">
        <f t="shared" si="0"/>
        <v>67.5</v>
      </c>
      <c r="I12" s="9"/>
      <c r="J12" s="26"/>
      <c r="K12" s="26"/>
      <c r="L12" s="26"/>
      <c r="M12" s="26"/>
    </row>
    <row r="13" spans="3:15" x14ac:dyDescent="0.3">
      <c r="D13" s="5"/>
      <c r="E13" s="6">
        <v>1</v>
      </c>
      <c r="F13" s="6">
        <v>3</v>
      </c>
      <c r="G13" s="7">
        <v>0.75</v>
      </c>
      <c r="H13" s="8">
        <f t="shared" si="0"/>
        <v>75</v>
      </c>
      <c r="I13" s="9"/>
      <c r="J13" s="26"/>
      <c r="K13" s="26"/>
      <c r="L13" s="26"/>
      <c r="M13" s="26"/>
    </row>
    <row r="14" spans="3:15" x14ac:dyDescent="0.3">
      <c r="D14" s="5"/>
      <c r="E14" s="6">
        <v>1</v>
      </c>
      <c r="F14" s="6">
        <v>4</v>
      </c>
      <c r="G14" s="7">
        <v>0.8</v>
      </c>
      <c r="H14" s="8">
        <f t="shared" si="0"/>
        <v>80</v>
      </c>
      <c r="I14" s="9" t="s">
        <v>35</v>
      </c>
      <c r="J14" s="26"/>
      <c r="K14" s="26"/>
      <c r="L14" s="26"/>
      <c r="M14" s="26"/>
    </row>
    <row r="15" spans="3:15" x14ac:dyDescent="0.3">
      <c r="D15" s="5"/>
      <c r="E15" s="6">
        <v>3</v>
      </c>
      <c r="F15" s="6">
        <v>7</v>
      </c>
      <c r="G15" s="7">
        <v>0.75</v>
      </c>
      <c r="H15" s="8">
        <f t="shared" si="0"/>
        <v>75</v>
      </c>
      <c r="I15" s="9" t="s">
        <v>35</v>
      </c>
      <c r="J15" s="9"/>
      <c r="K15" s="9"/>
      <c r="L15" s="9"/>
      <c r="M15" s="9"/>
    </row>
    <row r="16" spans="3:15" x14ac:dyDescent="0.3">
      <c r="D16" s="15" t="s">
        <v>89</v>
      </c>
      <c r="E16" s="16">
        <v>1</v>
      </c>
      <c r="F16" s="16">
        <v>5</v>
      </c>
      <c r="G16" s="17">
        <v>0.6</v>
      </c>
      <c r="H16" s="10">
        <f>ROUND(($G$6*G16)/2.5,0)*2.5</f>
        <v>60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4</v>
      </c>
      <c r="G17" s="17">
        <v>0.7</v>
      </c>
      <c r="H17" s="10">
        <f>ROUND(($G$6*G17)/2.5,0)*2.5</f>
        <v>70</v>
      </c>
      <c r="I17" s="9"/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3</v>
      </c>
      <c r="G18" s="17">
        <v>0.77500000000000002</v>
      </c>
      <c r="H18" s="10">
        <f>ROUND(($G$6*G18)/2.5,0)*2.5</f>
        <v>77.5</v>
      </c>
      <c r="I18" s="9"/>
      <c r="J18" s="9"/>
      <c r="K18" s="9"/>
      <c r="L18" s="9"/>
      <c r="M18" s="9"/>
    </row>
    <row r="19" spans="3:15" x14ac:dyDescent="0.3">
      <c r="D19" s="18"/>
      <c r="E19" s="16">
        <v>2</v>
      </c>
      <c r="F19" s="16">
        <v>5</v>
      </c>
      <c r="G19" s="17">
        <v>0.82499999999999996</v>
      </c>
      <c r="H19" s="10">
        <f>ROUND(($G$6*G19)/2.5,0)*2.5</f>
        <v>82.5</v>
      </c>
      <c r="I19" s="9" t="s">
        <v>45</v>
      </c>
      <c r="J19" s="9"/>
      <c r="K19" s="9"/>
      <c r="L19" s="9"/>
      <c r="M19" s="9"/>
    </row>
    <row r="20" spans="3:15" x14ac:dyDescent="0.3">
      <c r="D20" s="18"/>
      <c r="E20" s="16">
        <v>3</v>
      </c>
      <c r="F20" s="16">
        <v>5</v>
      </c>
      <c r="G20" s="17">
        <v>0.77500000000000002</v>
      </c>
      <c r="H20" s="10">
        <f>ROUND(($G$6*G20)/2.5,0)*2.5</f>
        <v>77.5</v>
      </c>
      <c r="I20" s="9" t="s">
        <v>15</v>
      </c>
      <c r="J20" s="9"/>
      <c r="K20" s="9"/>
      <c r="L20" s="9"/>
      <c r="M20" s="9"/>
    </row>
    <row r="21" spans="3:15" x14ac:dyDescent="0.3">
      <c r="D21" s="19" t="s">
        <v>82</v>
      </c>
      <c r="E21" s="20">
        <v>1</v>
      </c>
      <c r="F21" s="20">
        <v>6</v>
      </c>
      <c r="G21" s="21"/>
      <c r="H21" s="22" t="s">
        <v>9</v>
      </c>
      <c r="I21" s="9"/>
      <c r="J21" s="9"/>
      <c r="K21" s="9"/>
      <c r="L21" s="9"/>
      <c r="M21" s="9"/>
    </row>
    <row r="22" spans="3:15" x14ac:dyDescent="0.3">
      <c r="D22" s="27"/>
      <c r="E22" s="20">
        <v>2</v>
      </c>
      <c r="F22" s="20">
        <v>6</v>
      </c>
      <c r="G22" s="21"/>
      <c r="H22" s="22" t="s">
        <v>10</v>
      </c>
      <c r="I22" s="9" t="s">
        <v>11</v>
      </c>
      <c r="J22" s="9"/>
      <c r="K22" s="9"/>
      <c r="L22" s="9"/>
      <c r="M22" s="9"/>
    </row>
    <row r="23" spans="3:15" x14ac:dyDescent="0.3">
      <c r="D23" s="11" t="s">
        <v>74</v>
      </c>
      <c r="E23" s="12">
        <v>3</v>
      </c>
      <c r="F23" s="12" t="s">
        <v>25</v>
      </c>
      <c r="G23" s="13"/>
      <c r="H23" s="12" t="s">
        <v>4</v>
      </c>
      <c r="I23" s="9"/>
      <c r="J23" s="9"/>
      <c r="K23" s="9"/>
      <c r="L23" s="9"/>
      <c r="M23" s="9"/>
    </row>
    <row r="24" spans="3:15" x14ac:dyDescent="0.3">
      <c r="D24" s="11" t="s">
        <v>75</v>
      </c>
      <c r="E24" s="12">
        <v>2</v>
      </c>
      <c r="F24" s="12" t="s">
        <v>26</v>
      </c>
      <c r="G24" s="13"/>
      <c r="H24" s="12" t="s">
        <v>4</v>
      </c>
      <c r="I24" s="9"/>
      <c r="J24" s="9"/>
      <c r="K24" s="9"/>
      <c r="L24" s="9"/>
      <c r="M24" s="9"/>
    </row>
    <row r="25" spans="3:15" ht="15" thickBot="1" x14ac:dyDescent="0.35">
      <c r="D25" s="11" t="s">
        <v>76</v>
      </c>
      <c r="E25" s="12">
        <v>2</v>
      </c>
      <c r="F25" s="12" t="s">
        <v>13</v>
      </c>
      <c r="G25" s="13"/>
      <c r="H25" s="12" t="s">
        <v>4</v>
      </c>
      <c r="I25" s="9"/>
      <c r="J25" s="9"/>
      <c r="K25" s="9"/>
      <c r="L25" s="9"/>
      <c r="M25" s="9"/>
    </row>
    <row r="26" spans="3:15" ht="15" thickBot="1" x14ac:dyDescent="0.35">
      <c r="I26" s="37" t="s">
        <v>65</v>
      </c>
      <c r="J26" s="38"/>
      <c r="K26" s="38"/>
      <c r="L26" s="39"/>
      <c r="M26" s="28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8</v>
      </c>
      <c r="E28" s="36" t="s">
        <v>68</v>
      </c>
      <c r="F28" s="36"/>
      <c r="G28" s="36"/>
      <c r="H28" s="36"/>
      <c r="I28" s="36"/>
      <c r="J28" s="34" t="s">
        <v>69</v>
      </c>
      <c r="K28" s="34"/>
      <c r="L28" s="34"/>
      <c r="M28" s="34"/>
    </row>
    <row r="29" spans="3:15" x14ac:dyDescent="0.3">
      <c r="E29" s="33" t="s">
        <v>90</v>
      </c>
      <c r="F29" s="33" t="s">
        <v>1</v>
      </c>
      <c r="G29" s="33" t="s">
        <v>2</v>
      </c>
      <c r="H29" s="33" t="s">
        <v>70</v>
      </c>
      <c r="I29" s="33" t="s">
        <v>22</v>
      </c>
      <c r="J29" s="32" t="s">
        <v>90</v>
      </c>
      <c r="K29" s="32" t="s">
        <v>1</v>
      </c>
      <c r="L29" s="32" t="s">
        <v>70</v>
      </c>
      <c r="M29" s="32" t="s">
        <v>22</v>
      </c>
      <c r="O29" s="4" t="s">
        <v>73</v>
      </c>
    </row>
    <row r="30" spans="3:15" x14ac:dyDescent="0.3">
      <c r="D30" s="5" t="s">
        <v>28</v>
      </c>
      <c r="E30" s="6">
        <v>1</v>
      </c>
      <c r="F30" s="6">
        <v>4</v>
      </c>
      <c r="G30" s="7">
        <v>0.6</v>
      </c>
      <c r="H30" s="8">
        <f t="shared" ref="H30:H32" si="1">ROUND(($G$5*G30)/2.5,0)*2.5</f>
        <v>60</v>
      </c>
      <c r="I30" s="9"/>
      <c r="J30" s="26"/>
      <c r="K30" s="26"/>
      <c r="L30" s="26"/>
      <c r="M30" s="26"/>
    </row>
    <row r="31" spans="3:15" x14ac:dyDescent="0.3">
      <c r="D31" s="24"/>
      <c r="E31" s="6">
        <v>1</v>
      </c>
      <c r="F31" s="6">
        <v>3</v>
      </c>
      <c r="G31" s="7">
        <v>0.67500000000000004</v>
      </c>
      <c r="H31" s="8">
        <f t="shared" si="1"/>
        <v>67.5</v>
      </c>
      <c r="I31" s="9"/>
      <c r="J31" s="9"/>
      <c r="K31" s="9"/>
      <c r="L31" s="9"/>
      <c r="M31" s="9"/>
    </row>
    <row r="32" spans="3:15" x14ac:dyDescent="0.3">
      <c r="D32" s="5"/>
      <c r="E32" s="6">
        <v>3</v>
      </c>
      <c r="F32" s="6">
        <v>3</v>
      </c>
      <c r="G32" s="7">
        <v>0.72499999999999998</v>
      </c>
      <c r="H32" s="8">
        <f t="shared" si="1"/>
        <v>72.5</v>
      </c>
      <c r="I32" s="9" t="s">
        <v>11</v>
      </c>
      <c r="J32" s="9"/>
      <c r="K32" s="9"/>
      <c r="L32" s="9"/>
      <c r="M32" s="9"/>
    </row>
    <row r="33" spans="3:15" x14ac:dyDescent="0.3">
      <c r="D33" s="15" t="s">
        <v>91</v>
      </c>
      <c r="E33" s="16">
        <v>1</v>
      </c>
      <c r="F33" s="16">
        <v>8</v>
      </c>
      <c r="G33" s="17"/>
      <c r="H33" s="10" t="s">
        <v>37</v>
      </c>
      <c r="I33" s="9" t="s">
        <v>24</v>
      </c>
      <c r="J33" s="9"/>
      <c r="K33" s="9"/>
      <c r="L33" s="9"/>
      <c r="M33" s="9"/>
    </row>
    <row r="34" spans="3:15" x14ac:dyDescent="0.3">
      <c r="D34" s="15"/>
      <c r="E34" s="16">
        <v>3</v>
      </c>
      <c r="F34" s="16">
        <v>8</v>
      </c>
      <c r="G34" s="17"/>
      <c r="H34" s="10" t="s">
        <v>40</v>
      </c>
      <c r="I34" s="9" t="s">
        <v>41</v>
      </c>
      <c r="J34" s="9"/>
      <c r="K34" s="9"/>
      <c r="L34" s="9"/>
      <c r="M34" s="9"/>
    </row>
    <row r="35" spans="3:15" x14ac:dyDescent="0.3">
      <c r="D35" s="15" t="s">
        <v>77</v>
      </c>
      <c r="E35" s="16">
        <v>1</v>
      </c>
      <c r="F35" s="16">
        <v>5</v>
      </c>
      <c r="G35" s="17"/>
      <c r="H35" s="10" t="s">
        <v>37</v>
      </c>
      <c r="I35" s="9" t="s">
        <v>24</v>
      </c>
      <c r="J35" s="9"/>
      <c r="K35" s="9"/>
      <c r="L35" s="9"/>
      <c r="M35" s="9"/>
    </row>
    <row r="36" spans="3:15" x14ac:dyDescent="0.3">
      <c r="D36" s="15"/>
      <c r="E36" s="16">
        <v>2</v>
      </c>
      <c r="F36" s="16">
        <v>5</v>
      </c>
      <c r="G36" s="17"/>
      <c r="H36" s="10" t="s">
        <v>36</v>
      </c>
      <c r="I36" s="9" t="s">
        <v>35</v>
      </c>
      <c r="J36" s="9"/>
      <c r="K36" s="9"/>
      <c r="L36" s="9"/>
      <c r="M36" s="9"/>
    </row>
    <row r="37" spans="3:15" x14ac:dyDescent="0.3">
      <c r="D37" s="19" t="s">
        <v>78</v>
      </c>
      <c r="E37" s="20">
        <v>1</v>
      </c>
      <c r="F37" s="20">
        <v>5</v>
      </c>
      <c r="G37" s="21">
        <v>0.625</v>
      </c>
      <c r="H37" s="22">
        <f t="shared" ref="H37:H39" si="2">ROUND(($G$7*G37)/2.5,0)*2.5</f>
        <v>62.5</v>
      </c>
      <c r="I37" s="9"/>
      <c r="J37" s="9"/>
      <c r="K37" s="9"/>
      <c r="L37" s="9"/>
      <c r="M37" s="9"/>
    </row>
    <row r="38" spans="3:15" x14ac:dyDescent="0.3">
      <c r="D38" s="27" t="s">
        <v>79</v>
      </c>
      <c r="E38" s="20">
        <v>1</v>
      </c>
      <c r="F38" s="20">
        <v>4</v>
      </c>
      <c r="G38" s="21">
        <v>0.7</v>
      </c>
      <c r="H38" s="22">
        <f t="shared" si="2"/>
        <v>70</v>
      </c>
      <c r="I38" s="9"/>
      <c r="J38" s="9"/>
      <c r="K38" s="9"/>
      <c r="L38" s="9"/>
      <c r="M38" s="9"/>
    </row>
    <row r="39" spans="3:15" x14ac:dyDescent="0.3">
      <c r="D39" s="19"/>
      <c r="E39" s="20">
        <v>4</v>
      </c>
      <c r="F39" s="20">
        <v>3</v>
      </c>
      <c r="G39" s="21">
        <v>0.75</v>
      </c>
      <c r="H39" s="22">
        <f t="shared" si="2"/>
        <v>75</v>
      </c>
      <c r="I39" s="9" t="s">
        <v>48</v>
      </c>
      <c r="J39" s="9"/>
      <c r="K39" s="9"/>
      <c r="L39" s="9"/>
      <c r="M39" s="9"/>
    </row>
    <row r="40" spans="3:15" x14ac:dyDescent="0.3">
      <c r="D40" s="11" t="s">
        <v>80</v>
      </c>
      <c r="E40" s="12">
        <v>3</v>
      </c>
      <c r="F40" s="12" t="s">
        <v>25</v>
      </c>
      <c r="G40" s="13"/>
      <c r="H40" s="12" t="s">
        <v>5</v>
      </c>
      <c r="I40" s="9"/>
      <c r="J40" s="9"/>
      <c r="K40" s="9"/>
      <c r="L40" s="9"/>
      <c r="M40" s="9"/>
    </row>
    <row r="41" spans="3:15" ht="15" thickBot="1" x14ac:dyDescent="0.35">
      <c r="D41" s="11" t="s">
        <v>81</v>
      </c>
      <c r="E41" s="12">
        <v>2</v>
      </c>
      <c r="F41" s="12" t="s">
        <v>7</v>
      </c>
      <c r="G41" s="13"/>
      <c r="H41" s="12" t="s">
        <v>4</v>
      </c>
      <c r="I41" s="9"/>
      <c r="J41" s="9"/>
      <c r="K41" s="9"/>
      <c r="L41" s="9"/>
      <c r="M41" s="9"/>
    </row>
    <row r="42" spans="3:15" ht="15" thickBot="1" x14ac:dyDescent="0.35">
      <c r="I42" s="37" t="s">
        <v>65</v>
      </c>
      <c r="J42" s="38"/>
      <c r="K42" s="38"/>
      <c r="L42" s="39"/>
      <c r="M42" s="28"/>
    </row>
    <row r="43" spans="3:15" x14ac:dyDescent="0.3">
      <c r="I43" s="2"/>
      <c r="J43" s="2"/>
      <c r="K43" s="2"/>
      <c r="L43" s="2"/>
      <c r="M43" s="2"/>
    </row>
    <row r="44" spans="3:15" ht="18" x14ac:dyDescent="0.35">
      <c r="C44" s="3" t="s">
        <v>14</v>
      </c>
      <c r="E44" s="36" t="s">
        <v>68</v>
      </c>
      <c r="F44" s="36"/>
      <c r="G44" s="36"/>
      <c r="H44" s="36"/>
      <c r="I44" s="36"/>
      <c r="J44" s="34" t="s">
        <v>69</v>
      </c>
      <c r="K44" s="34"/>
      <c r="L44" s="34"/>
      <c r="M44" s="34"/>
    </row>
    <row r="45" spans="3:15" x14ac:dyDescent="0.3">
      <c r="E45" s="33" t="s">
        <v>90</v>
      </c>
      <c r="F45" s="33" t="s">
        <v>1</v>
      </c>
      <c r="G45" s="33" t="s">
        <v>2</v>
      </c>
      <c r="H45" s="33" t="s">
        <v>70</v>
      </c>
      <c r="I45" s="33" t="s">
        <v>22</v>
      </c>
      <c r="J45" s="32" t="s">
        <v>90</v>
      </c>
      <c r="K45" s="32" t="s">
        <v>1</v>
      </c>
      <c r="L45" s="32" t="s">
        <v>70</v>
      </c>
      <c r="M45" s="32" t="s">
        <v>22</v>
      </c>
      <c r="O45" s="4" t="s">
        <v>73</v>
      </c>
    </row>
    <row r="46" spans="3:15" x14ac:dyDescent="0.3">
      <c r="D46" s="5" t="s">
        <v>83</v>
      </c>
      <c r="E46" s="6">
        <v>1</v>
      </c>
      <c r="F46" s="6">
        <v>5</v>
      </c>
      <c r="G46" s="7">
        <v>0.6</v>
      </c>
      <c r="H46" s="8">
        <f t="shared" ref="H46:H51" si="3">ROUND(($G$5*G46)/2.5,0)*2.5</f>
        <v>60</v>
      </c>
      <c r="I46" s="9"/>
      <c r="J46" s="26"/>
      <c r="K46" s="26"/>
      <c r="L46" s="26"/>
      <c r="M46" s="26"/>
    </row>
    <row r="47" spans="3:15" x14ac:dyDescent="0.3">
      <c r="D47" s="24"/>
      <c r="E47" s="6">
        <v>1</v>
      </c>
      <c r="F47" s="6">
        <v>4</v>
      </c>
      <c r="G47" s="7">
        <v>0.7</v>
      </c>
      <c r="H47" s="8">
        <f t="shared" si="3"/>
        <v>70</v>
      </c>
      <c r="I47" s="9"/>
      <c r="J47" s="9"/>
      <c r="K47" s="9"/>
      <c r="L47" s="9"/>
      <c r="M47" s="9"/>
    </row>
    <row r="48" spans="3:15" x14ac:dyDescent="0.3">
      <c r="D48" s="24"/>
      <c r="E48" s="6">
        <v>1</v>
      </c>
      <c r="F48" s="6">
        <v>3</v>
      </c>
      <c r="G48" s="7">
        <v>0.75</v>
      </c>
      <c r="H48" s="8">
        <f t="shared" si="3"/>
        <v>75</v>
      </c>
      <c r="I48" s="9"/>
      <c r="J48" s="9"/>
      <c r="K48" s="9"/>
      <c r="L48" s="9"/>
      <c r="M48" s="9"/>
    </row>
    <row r="49" spans="3:15" x14ac:dyDescent="0.3">
      <c r="D49" s="24"/>
      <c r="E49" s="6">
        <v>1</v>
      </c>
      <c r="F49" s="6">
        <v>5</v>
      </c>
      <c r="G49" s="7">
        <v>0.8</v>
      </c>
      <c r="H49" s="8">
        <f t="shared" si="3"/>
        <v>80</v>
      </c>
      <c r="I49" s="9" t="s">
        <v>35</v>
      </c>
      <c r="J49" s="9"/>
      <c r="K49" s="9"/>
      <c r="L49" s="9"/>
      <c r="M49" s="9"/>
    </row>
    <row r="50" spans="3:15" x14ac:dyDescent="0.3">
      <c r="D50" s="24"/>
      <c r="E50" s="6">
        <v>1</v>
      </c>
      <c r="F50" s="6">
        <v>5</v>
      </c>
      <c r="G50" s="7"/>
      <c r="H50" s="8" t="s">
        <v>20</v>
      </c>
      <c r="I50" s="9" t="s">
        <v>39</v>
      </c>
      <c r="J50" s="9"/>
      <c r="K50" s="9"/>
      <c r="L50" s="9"/>
      <c r="M50" s="9"/>
    </row>
    <row r="51" spans="3:15" x14ac:dyDescent="0.3">
      <c r="D51" s="24"/>
      <c r="E51" s="6">
        <v>3</v>
      </c>
      <c r="F51" s="6">
        <v>5</v>
      </c>
      <c r="G51" s="7">
        <v>0.77500000000000002</v>
      </c>
      <c r="H51" s="8">
        <f t="shared" si="3"/>
        <v>77.5</v>
      </c>
      <c r="I51" s="9" t="s">
        <v>15</v>
      </c>
      <c r="J51" s="9"/>
      <c r="K51" s="9"/>
      <c r="L51" s="9"/>
      <c r="M51" s="9"/>
    </row>
    <row r="52" spans="3:15" x14ac:dyDescent="0.3">
      <c r="D52" s="15" t="s">
        <v>84</v>
      </c>
      <c r="E52" s="16">
        <v>1</v>
      </c>
      <c r="F52" s="16">
        <v>6</v>
      </c>
      <c r="G52" s="17"/>
      <c r="H52" s="10" t="s">
        <v>37</v>
      </c>
      <c r="I52" s="9" t="s">
        <v>24</v>
      </c>
      <c r="J52" s="9"/>
      <c r="K52" s="9"/>
      <c r="L52" s="9"/>
      <c r="M52" s="9"/>
    </row>
    <row r="53" spans="3:15" x14ac:dyDescent="0.3">
      <c r="D53" s="15"/>
      <c r="E53" s="16">
        <v>4</v>
      </c>
      <c r="F53" s="16">
        <v>6</v>
      </c>
      <c r="G53" s="17"/>
      <c r="H53" s="10" t="s">
        <v>36</v>
      </c>
      <c r="I53" s="9" t="s">
        <v>35</v>
      </c>
      <c r="J53" s="9"/>
      <c r="K53" s="9"/>
      <c r="L53" s="9"/>
      <c r="M53" s="9"/>
    </row>
    <row r="54" spans="3:15" x14ac:dyDescent="0.3">
      <c r="D54" s="11" t="s">
        <v>85</v>
      </c>
      <c r="E54" s="12">
        <v>2</v>
      </c>
      <c r="F54" s="12" t="s">
        <v>29</v>
      </c>
      <c r="G54" s="12"/>
      <c r="H54" s="12" t="s">
        <v>31</v>
      </c>
      <c r="I54" s="9"/>
      <c r="J54" s="9"/>
      <c r="K54" s="9"/>
      <c r="L54" s="9"/>
      <c r="M54" s="9"/>
    </row>
    <row r="55" spans="3:15" x14ac:dyDescent="0.3">
      <c r="D55" s="11" t="s">
        <v>86</v>
      </c>
      <c r="E55" s="12">
        <v>3</v>
      </c>
      <c r="F55" s="12" t="s">
        <v>27</v>
      </c>
      <c r="G55" s="12"/>
      <c r="H55" s="12" t="s">
        <v>31</v>
      </c>
      <c r="I55" s="9"/>
      <c r="J55" s="9"/>
      <c r="K55" s="9"/>
      <c r="L55" s="9"/>
      <c r="M55" s="9"/>
    </row>
    <row r="56" spans="3:15" x14ac:dyDescent="0.3">
      <c r="D56" s="11" t="s">
        <v>12</v>
      </c>
      <c r="E56" s="12">
        <v>3</v>
      </c>
      <c r="F56" s="12" t="s">
        <v>33</v>
      </c>
      <c r="G56" s="12"/>
      <c r="H56" s="12" t="s">
        <v>4</v>
      </c>
      <c r="I56" s="23"/>
      <c r="J56" s="9"/>
      <c r="K56" s="9"/>
      <c r="L56" s="9"/>
      <c r="M56" s="9"/>
    </row>
    <row r="57" spans="3:15" ht="15" thickBot="1" x14ac:dyDescent="0.35">
      <c r="D57" s="11" t="s">
        <v>6</v>
      </c>
      <c r="E57" s="12">
        <v>3</v>
      </c>
      <c r="F57" s="12" t="s">
        <v>32</v>
      </c>
      <c r="G57" s="12"/>
      <c r="H57" s="12" t="s">
        <v>20</v>
      </c>
      <c r="I57" s="23"/>
      <c r="J57" s="23"/>
      <c r="K57" s="23"/>
      <c r="L57" s="23"/>
      <c r="M57" s="9"/>
    </row>
    <row r="58" spans="3:15" ht="15" thickBot="1" x14ac:dyDescent="0.35">
      <c r="I58" s="37" t="s">
        <v>65</v>
      </c>
      <c r="J58" s="38"/>
      <c r="K58" s="38"/>
      <c r="L58" s="39"/>
      <c r="M58" s="28"/>
    </row>
    <row r="60" spans="3:15" ht="18" x14ac:dyDescent="0.35">
      <c r="C60" s="3" t="s">
        <v>16</v>
      </c>
      <c r="E60" s="36" t="s">
        <v>68</v>
      </c>
      <c r="F60" s="36"/>
      <c r="G60" s="36"/>
      <c r="H60" s="36"/>
      <c r="I60" s="36"/>
      <c r="J60" s="34" t="s">
        <v>69</v>
      </c>
      <c r="K60" s="34"/>
      <c r="L60" s="34"/>
      <c r="M60" s="34"/>
    </row>
    <row r="61" spans="3:15" x14ac:dyDescent="0.3">
      <c r="E61" s="33" t="s">
        <v>90</v>
      </c>
      <c r="F61" s="33" t="s">
        <v>1</v>
      </c>
      <c r="G61" s="33" t="s">
        <v>2</v>
      </c>
      <c r="H61" s="33" t="s">
        <v>70</v>
      </c>
      <c r="I61" s="33" t="s">
        <v>22</v>
      </c>
      <c r="J61" s="32" t="s">
        <v>90</v>
      </c>
      <c r="K61" s="32" t="s">
        <v>1</v>
      </c>
      <c r="L61" s="32" t="s">
        <v>70</v>
      </c>
      <c r="M61" s="32" t="s">
        <v>22</v>
      </c>
      <c r="O61" s="4" t="s">
        <v>73</v>
      </c>
    </row>
    <row r="62" spans="3:15" x14ac:dyDescent="0.3">
      <c r="D62" s="15" t="s">
        <v>87</v>
      </c>
      <c r="E62" s="16">
        <v>1</v>
      </c>
      <c r="F62" s="16">
        <v>4</v>
      </c>
      <c r="G62" s="17"/>
      <c r="H62" s="10" t="s">
        <v>37</v>
      </c>
      <c r="I62" s="9" t="s">
        <v>24</v>
      </c>
      <c r="J62" s="9"/>
      <c r="K62" s="9"/>
      <c r="L62" s="9"/>
      <c r="M62" s="9"/>
    </row>
    <row r="63" spans="3:15" x14ac:dyDescent="0.3">
      <c r="D63" s="15"/>
      <c r="E63" s="16">
        <v>4</v>
      </c>
      <c r="F63" s="16">
        <v>4</v>
      </c>
      <c r="G63" s="17"/>
      <c r="H63" s="10" t="s">
        <v>36</v>
      </c>
      <c r="I63" s="9" t="s">
        <v>35</v>
      </c>
      <c r="J63" s="9"/>
      <c r="K63" s="9"/>
      <c r="L63" s="9"/>
      <c r="M63" s="9"/>
    </row>
    <row r="64" spans="3:15" x14ac:dyDescent="0.3">
      <c r="D64" s="19" t="s">
        <v>88</v>
      </c>
      <c r="E64" s="20">
        <v>1</v>
      </c>
      <c r="F64" s="20">
        <v>5</v>
      </c>
      <c r="G64" s="21">
        <v>0.6</v>
      </c>
      <c r="H64" s="22">
        <f t="shared" ref="H64:H70" si="4">ROUND(($G$7*G64)/2.5,0)*2.5</f>
        <v>60</v>
      </c>
      <c r="I64" s="9"/>
      <c r="J64" s="9"/>
      <c r="K64" s="9"/>
      <c r="L64" s="9"/>
      <c r="M64" s="9"/>
    </row>
    <row r="65" spans="4:13" x14ac:dyDescent="0.3">
      <c r="D65" s="19"/>
      <c r="E65" s="20">
        <v>1</v>
      </c>
      <c r="F65" s="20">
        <v>4</v>
      </c>
      <c r="G65" s="21">
        <v>0.7</v>
      </c>
      <c r="H65" s="22">
        <f t="shared" si="4"/>
        <v>70</v>
      </c>
      <c r="I65" s="9"/>
      <c r="J65" s="9"/>
      <c r="K65" s="9"/>
      <c r="L65" s="9"/>
      <c r="M65" s="9"/>
    </row>
    <row r="66" spans="4:13" x14ac:dyDescent="0.3">
      <c r="D66" s="19"/>
      <c r="E66" s="20">
        <v>1</v>
      </c>
      <c r="F66" s="20">
        <v>3</v>
      </c>
      <c r="G66" s="21">
        <v>0.77500000000000002</v>
      </c>
      <c r="H66" s="22">
        <f t="shared" si="4"/>
        <v>77.5</v>
      </c>
      <c r="I66" s="9"/>
      <c r="J66" s="9"/>
      <c r="K66" s="9"/>
      <c r="L66" s="9"/>
      <c r="M66" s="9"/>
    </row>
    <row r="67" spans="4:13" x14ac:dyDescent="0.3">
      <c r="D67" s="19"/>
      <c r="E67" s="20">
        <v>1</v>
      </c>
      <c r="F67" s="20">
        <v>1</v>
      </c>
      <c r="G67" s="21">
        <v>0.82499999999999996</v>
      </c>
      <c r="H67" s="22">
        <f t="shared" si="4"/>
        <v>82.5</v>
      </c>
      <c r="I67" s="23"/>
      <c r="J67" s="9"/>
      <c r="K67" s="9"/>
      <c r="L67" s="9"/>
      <c r="M67" s="9"/>
    </row>
    <row r="68" spans="4:13" x14ac:dyDescent="0.3">
      <c r="D68" s="19"/>
      <c r="E68" s="20">
        <v>1</v>
      </c>
      <c r="F68" s="20">
        <v>2</v>
      </c>
      <c r="G68" s="21">
        <v>0.875</v>
      </c>
      <c r="H68" s="22">
        <f t="shared" si="4"/>
        <v>87.5</v>
      </c>
      <c r="I68" s="23" t="s">
        <v>35</v>
      </c>
      <c r="J68" s="9"/>
      <c r="K68" s="9"/>
      <c r="L68" s="9"/>
      <c r="M68" s="9"/>
    </row>
    <row r="69" spans="4:13" x14ac:dyDescent="0.3">
      <c r="D69" s="19"/>
      <c r="E69" s="20">
        <v>1</v>
      </c>
      <c r="F69" s="20">
        <v>5</v>
      </c>
      <c r="G69" s="21">
        <v>0.82499999999999996</v>
      </c>
      <c r="H69" s="22">
        <f t="shared" si="4"/>
        <v>82.5</v>
      </c>
      <c r="I69" s="23" t="s">
        <v>45</v>
      </c>
      <c r="J69" s="9"/>
      <c r="K69" s="9"/>
      <c r="L69" s="9"/>
      <c r="M69" s="9"/>
    </row>
    <row r="70" spans="4:13" x14ac:dyDescent="0.3">
      <c r="D70" s="19"/>
      <c r="E70" s="20">
        <v>3</v>
      </c>
      <c r="F70" s="20">
        <v>4</v>
      </c>
      <c r="G70" s="21">
        <v>0.8</v>
      </c>
      <c r="H70" s="22">
        <f t="shared" si="4"/>
        <v>80</v>
      </c>
      <c r="I70" s="23" t="s">
        <v>15</v>
      </c>
      <c r="J70" s="9"/>
      <c r="K70" s="9"/>
      <c r="L70" s="9"/>
      <c r="M70" s="9"/>
    </row>
    <row r="71" spans="4:13" x14ac:dyDescent="0.3">
      <c r="D71" s="11" t="s">
        <v>80</v>
      </c>
      <c r="E71" s="12">
        <v>3</v>
      </c>
      <c r="F71" s="12" t="s">
        <v>30</v>
      </c>
      <c r="G71" s="12"/>
      <c r="H71" s="12" t="s">
        <v>4</v>
      </c>
      <c r="I71" s="23"/>
      <c r="J71" s="9"/>
      <c r="K71" s="9"/>
      <c r="L71" s="9"/>
      <c r="M71" s="9"/>
    </row>
    <row r="72" spans="4:13" ht="15" thickBot="1" x14ac:dyDescent="0.35">
      <c r="D72" s="11" t="s">
        <v>19</v>
      </c>
      <c r="E72" s="12">
        <v>3</v>
      </c>
      <c r="F72" s="12" t="s">
        <v>3</v>
      </c>
      <c r="G72" s="12"/>
      <c r="H72" s="12" t="s">
        <v>20</v>
      </c>
      <c r="I72" s="23"/>
      <c r="J72" s="23"/>
      <c r="K72" s="23"/>
      <c r="L72" s="23"/>
      <c r="M72" s="9"/>
    </row>
    <row r="73" spans="4:13" ht="15" thickBot="1" x14ac:dyDescent="0.35">
      <c r="I73" s="37" t="s">
        <v>65</v>
      </c>
      <c r="J73" s="38"/>
      <c r="K73" s="38"/>
      <c r="L73" s="39"/>
      <c r="M73" s="28"/>
    </row>
  </sheetData>
  <mergeCells count="17">
    <mergeCell ref="I58:L58"/>
    <mergeCell ref="E60:I60"/>
    <mergeCell ref="J60:M60"/>
    <mergeCell ref="I73:L73"/>
    <mergeCell ref="I26:L26"/>
    <mergeCell ref="E28:I28"/>
    <mergeCell ref="J28:M28"/>
    <mergeCell ref="I42:L42"/>
    <mergeCell ref="E44:I44"/>
    <mergeCell ref="J44:M44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4685-AF87-416F-82B5-A0377A91DFDC}">
  <dimension ref="C1:O75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63</v>
      </c>
    </row>
    <row r="4" spans="3:15" ht="14.4" customHeight="1" x14ac:dyDescent="0.3">
      <c r="G4" s="25" t="s">
        <v>21</v>
      </c>
      <c r="H4" s="2"/>
      <c r="I4" s="35" t="s">
        <v>71</v>
      </c>
      <c r="J4" s="35"/>
      <c r="K4" s="35"/>
    </row>
    <row r="5" spans="3:15" x14ac:dyDescent="0.3">
      <c r="C5" s="29" t="s">
        <v>72</v>
      </c>
      <c r="E5" s="40" t="s">
        <v>52</v>
      </c>
      <c r="F5" s="41"/>
      <c r="G5" s="9">
        <v>100</v>
      </c>
      <c r="H5" s="2"/>
      <c r="I5" s="35" t="s">
        <v>34</v>
      </c>
      <c r="J5" s="35"/>
      <c r="K5" s="35"/>
    </row>
    <row r="6" spans="3:15" x14ac:dyDescent="0.3">
      <c r="E6" s="42" t="s">
        <v>53</v>
      </c>
      <c r="F6" s="43"/>
      <c r="G6" s="9">
        <v>100</v>
      </c>
      <c r="H6" s="2"/>
      <c r="I6" s="2"/>
    </row>
    <row r="7" spans="3:15" x14ac:dyDescent="0.3">
      <c r="C7" s="30" t="s">
        <v>66</v>
      </c>
      <c r="D7" s="31" t="s">
        <v>67</v>
      </c>
      <c r="E7" s="44" t="s">
        <v>54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6" t="s">
        <v>68</v>
      </c>
      <c r="F9" s="36"/>
      <c r="G9" s="36"/>
      <c r="H9" s="36"/>
      <c r="I9" s="36"/>
      <c r="J9" s="34" t="s">
        <v>69</v>
      </c>
      <c r="K9" s="34"/>
      <c r="L9" s="34"/>
      <c r="M9" s="34"/>
    </row>
    <row r="10" spans="3:15" x14ac:dyDescent="0.3">
      <c r="E10" s="33" t="s">
        <v>90</v>
      </c>
      <c r="F10" s="33" t="s">
        <v>1</v>
      </c>
      <c r="G10" s="33" t="s">
        <v>2</v>
      </c>
      <c r="H10" s="33" t="s">
        <v>70</v>
      </c>
      <c r="I10" s="33" t="s">
        <v>22</v>
      </c>
      <c r="J10" s="32" t="s">
        <v>90</v>
      </c>
      <c r="K10" s="32" t="s">
        <v>1</v>
      </c>
      <c r="L10" s="32" t="s">
        <v>70</v>
      </c>
      <c r="M10" s="32" t="s">
        <v>22</v>
      </c>
      <c r="O10" s="4" t="s">
        <v>73</v>
      </c>
    </row>
    <row r="11" spans="3:15" x14ac:dyDescent="0.3">
      <c r="D11" s="5" t="s">
        <v>23</v>
      </c>
      <c r="E11" s="6">
        <v>1</v>
      </c>
      <c r="F11" s="6">
        <v>6</v>
      </c>
      <c r="G11" s="7">
        <v>0.6</v>
      </c>
      <c r="H11" s="8">
        <f t="shared" ref="H11:H15" si="0">ROUND(($G$5*G11)/2.5,0)*2.5</f>
        <v>60</v>
      </c>
      <c r="I11" s="9"/>
      <c r="J11" s="26"/>
      <c r="K11" s="26"/>
      <c r="L11" s="26"/>
      <c r="M11" s="26"/>
    </row>
    <row r="12" spans="3:15" x14ac:dyDescent="0.3">
      <c r="D12" s="5"/>
      <c r="E12" s="6">
        <v>1</v>
      </c>
      <c r="F12" s="6">
        <v>5</v>
      </c>
      <c r="G12" s="7">
        <v>0.67500000000000004</v>
      </c>
      <c r="H12" s="8">
        <f t="shared" si="0"/>
        <v>67.5</v>
      </c>
      <c r="I12" s="9"/>
      <c r="J12" s="26"/>
      <c r="K12" s="26"/>
      <c r="L12" s="26"/>
      <c r="M12" s="26"/>
    </row>
    <row r="13" spans="3:15" x14ac:dyDescent="0.3">
      <c r="D13" s="5"/>
      <c r="E13" s="6">
        <v>1</v>
      </c>
      <c r="F13" s="6">
        <v>4</v>
      </c>
      <c r="G13" s="7">
        <v>0.75</v>
      </c>
      <c r="H13" s="8">
        <f t="shared" si="0"/>
        <v>75</v>
      </c>
      <c r="I13" s="9"/>
      <c r="J13" s="26"/>
      <c r="K13" s="26"/>
      <c r="L13" s="26"/>
      <c r="M13" s="26"/>
    </row>
    <row r="14" spans="3:15" x14ac:dyDescent="0.3">
      <c r="D14" s="5"/>
      <c r="E14" s="6">
        <v>1</v>
      </c>
      <c r="F14" s="6">
        <v>3</v>
      </c>
      <c r="G14" s="7">
        <v>0.82499999999999996</v>
      </c>
      <c r="H14" s="8">
        <f t="shared" si="0"/>
        <v>82.5</v>
      </c>
      <c r="I14" s="9" t="s">
        <v>35</v>
      </c>
      <c r="J14" s="26"/>
      <c r="K14" s="26"/>
      <c r="L14" s="26"/>
      <c r="M14" s="26"/>
    </row>
    <row r="15" spans="3:15" x14ac:dyDescent="0.3">
      <c r="D15" s="5"/>
      <c r="E15" s="6">
        <v>3</v>
      </c>
      <c r="F15" s="6">
        <v>7</v>
      </c>
      <c r="G15" s="7">
        <v>0.75</v>
      </c>
      <c r="H15" s="8">
        <f t="shared" si="0"/>
        <v>75</v>
      </c>
      <c r="I15" s="9" t="s">
        <v>35</v>
      </c>
      <c r="J15" s="9"/>
      <c r="K15" s="9"/>
      <c r="L15" s="9"/>
      <c r="M15" s="9"/>
    </row>
    <row r="16" spans="3:15" x14ac:dyDescent="0.3">
      <c r="D16" s="15" t="s">
        <v>89</v>
      </c>
      <c r="E16" s="16">
        <v>1</v>
      </c>
      <c r="F16" s="16">
        <v>5</v>
      </c>
      <c r="G16" s="17">
        <v>0.6</v>
      </c>
      <c r="H16" s="10">
        <f>ROUND(($G$6*G16)/2.5,0)*2.5</f>
        <v>60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4</v>
      </c>
      <c r="G17" s="17">
        <v>0.7</v>
      </c>
      <c r="H17" s="10">
        <f>ROUND(($G$6*G17)/2.5,0)*2.5</f>
        <v>70</v>
      </c>
      <c r="I17" s="9"/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3</v>
      </c>
      <c r="G18" s="17">
        <v>0.77500000000000002</v>
      </c>
      <c r="H18" s="10">
        <f>ROUND(($G$6*G18)/2.5,0)*2.5</f>
        <v>77.5</v>
      </c>
      <c r="I18" s="9"/>
      <c r="J18" s="9"/>
      <c r="K18" s="9"/>
      <c r="L18" s="9"/>
      <c r="M18" s="9"/>
    </row>
    <row r="19" spans="3:15" x14ac:dyDescent="0.3">
      <c r="D19" s="18"/>
      <c r="E19" s="16">
        <v>3</v>
      </c>
      <c r="F19" s="16">
        <v>5</v>
      </c>
      <c r="G19" s="17">
        <v>0.82499999999999996</v>
      </c>
      <c r="H19" s="10">
        <f>ROUND(($G$6*G19)/2.5,0)*2.5</f>
        <v>82.5</v>
      </c>
      <c r="I19" s="9" t="s">
        <v>45</v>
      </c>
      <c r="J19" s="9"/>
      <c r="K19" s="9"/>
      <c r="L19" s="9"/>
      <c r="M19" s="9"/>
    </row>
    <row r="20" spans="3:15" x14ac:dyDescent="0.3">
      <c r="D20" s="18"/>
      <c r="E20" s="16">
        <v>2</v>
      </c>
      <c r="F20" s="16">
        <v>5</v>
      </c>
      <c r="G20" s="17">
        <v>0.77500000000000002</v>
      </c>
      <c r="H20" s="10">
        <f>ROUND(($G$6*G20)/2.5,0)*2.5</f>
        <v>77.5</v>
      </c>
      <c r="I20" s="9" t="s">
        <v>15</v>
      </c>
      <c r="J20" s="9"/>
      <c r="K20" s="9"/>
      <c r="L20" s="9"/>
      <c r="M20" s="9"/>
    </row>
    <row r="21" spans="3:15" x14ac:dyDescent="0.3">
      <c r="D21" s="19" t="s">
        <v>82</v>
      </c>
      <c r="E21" s="20">
        <v>1</v>
      </c>
      <c r="F21" s="20">
        <v>6</v>
      </c>
      <c r="G21" s="21"/>
      <c r="H21" s="22" t="s">
        <v>9</v>
      </c>
      <c r="I21" s="9"/>
      <c r="J21" s="9"/>
      <c r="K21" s="9"/>
      <c r="L21" s="9"/>
      <c r="M21" s="9"/>
    </row>
    <row r="22" spans="3:15" x14ac:dyDescent="0.3">
      <c r="D22" s="27"/>
      <c r="E22" s="20">
        <v>2</v>
      </c>
      <c r="F22" s="20">
        <v>6</v>
      </c>
      <c r="G22" s="21"/>
      <c r="H22" s="22" t="s">
        <v>10</v>
      </c>
      <c r="I22" s="9" t="s">
        <v>11</v>
      </c>
      <c r="J22" s="9"/>
      <c r="K22" s="9"/>
      <c r="L22" s="9"/>
      <c r="M22" s="9"/>
    </row>
    <row r="23" spans="3:15" x14ac:dyDescent="0.3">
      <c r="D23" s="11" t="s">
        <v>74</v>
      </c>
      <c r="E23" s="12">
        <v>3</v>
      </c>
      <c r="F23" s="12" t="s">
        <v>25</v>
      </c>
      <c r="G23" s="13"/>
      <c r="H23" s="12" t="s">
        <v>4</v>
      </c>
      <c r="I23" s="9"/>
      <c r="J23" s="9"/>
      <c r="K23" s="9"/>
      <c r="L23" s="9"/>
      <c r="M23" s="9"/>
    </row>
    <row r="24" spans="3:15" x14ac:dyDescent="0.3">
      <c r="D24" s="11" t="s">
        <v>75</v>
      </c>
      <c r="E24" s="12">
        <v>2</v>
      </c>
      <c r="F24" s="12" t="s">
        <v>26</v>
      </c>
      <c r="G24" s="13"/>
      <c r="H24" s="12" t="s">
        <v>4</v>
      </c>
      <c r="I24" s="9"/>
      <c r="J24" s="9"/>
      <c r="K24" s="9"/>
      <c r="L24" s="9"/>
      <c r="M24" s="9"/>
    </row>
    <row r="25" spans="3:15" ht="15" thickBot="1" x14ac:dyDescent="0.35">
      <c r="D25" s="11" t="s">
        <v>76</v>
      </c>
      <c r="E25" s="12">
        <v>2</v>
      </c>
      <c r="F25" s="12" t="s">
        <v>13</v>
      </c>
      <c r="G25" s="13"/>
      <c r="H25" s="12" t="s">
        <v>4</v>
      </c>
      <c r="I25" s="9"/>
      <c r="J25" s="9"/>
      <c r="K25" s="9"/>
      <c r="L25" s="9"/>
      <c r="M25" s="9"/>
    </row>
    <row r="26" spans="3:15" ht="15" thickBot="1" x14ac:dyDescent="0.35">
      <c r="I26" s="37" t="s">
        <v>65</v>
      </c>
      <c r="J26" s="38"/>
      <c r="K26" s="38"/>
      <c r="L26" s="39"/>
      <c r="M26" s="28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8</v>
      </c>
      <c r="E28" s="36" t="s">
        <v>68</v>
      </c>
      <c r="F28" s="36"/>
      <c r="G28" s="36"/>
      <c r="H28" s="36"/>
      <c r="I28" s="36"/>
      <c r="J28" s="34" t="s">
        <v>69</v>
      </c>
      <c r="K28" s="34"/>
      <c r="L28" s="34"/>
      <c r="M28" s="34"/>
    </row>
    <row r="29" spans="3:15" x14ac:dyDescent="0.3">
      <c r="E29" s="33" t="s">
        <v>90</v>
      </c>
      <c r="F29" s="33" t="s">
        <v>1</v>
      </c>
      <c r="G29" s="33" t="s">
        <v>2</v>
      </c>
      <c r="H29" s="33" t="s">
        <v>70</v>
      </c>
      <c r="I29" s="33" t="s">
        <v>22</v>
      </c>
      <c r="J29" s="32" t="s">
        <v>90</v>
      </c>
      <c r="K29" s="32" t="s">
        <v>1</v>
      </c>
      <c r="L29" s="32" t="s">
        <v>70</v>
      </c>
      <c r="M29" s="32" t="s">
        <v>22</v>
      </c>
      <c r="O29" s="4" t="s">
        <v>73</v>
      </c>
    </row>
    <row r="30" spans="3:15" x14ac:dyDescent="0.3">
      <c r="D30" s="5" t="s">
        <v>28</v>
      </c>
      <c r="E30" s="6">
        <v>1</v>
      </c>
      <c r="F30" s="6">
        <v>4</v>
      </c>
      <c r="G30" s="7">
        <v>0.6</v>
      </c>
      <c r="H30" s="8">
        <f t="shared" ref="H30:H32" si="1">ROUND(($G$5*G30)/2.5,0)*2.5</f>
        <v>60</v>
      </c>
      <c r="I30" s="9"/>
      <c r="J30" s="26"/>
      <c r="K30" s="26"/>
      <c r="L30" s="26"/>
      <c r="M30" s="26"/>
    </row>
    <row r="31" spans="3:15" x14ac:dyDescent="0.3">
      <c r="D31" s="24"/>
      <c r="E31" s="6">
        <v>1</v>
      </c>
      <c r="F31" s="6">
        <v>3</v>
      </c>
      <c r="G31" s="7">
        <v>0.67500000000000004</v>
      </c>
      <c r="H31" s="8">
        <f t="shared" si="1"/>
        <v>67.5</v>
      </c>
      <c r="I31" s="9"/>
      <c r="J31" s="9"/>
      <c r="K31" s="9"/>
      <c r="L31" s="9"/>
      <c r="M31" s="9"/>
    </row>
    <row r="32" spans="3:15" x14ac:dyDescent="0.3">
      <c r="D32" s="5"/>
      <c r="E32" s="6">
        <v>3</v>
      </c>
      <c r="F32" s="6">
        <v>3</v>
      </c>
      <c r="G32" s="7">
        <v>0.72499999999999998</v>
      </c>
      <c r="H32" s="8">
        <f t="shared" si="1"/>
        <v>72.5</v>
      </c>
      <c r="I32" s="9" t="s">
        <v>11</v>
      </c>
      <c r="J32" s="9"/>
      <c r="K32" s="9"/>
      <c r="L32" s="9"/>
      <c r="M32" s="9"/>
    </row>
    <row r="33" spans="3:15" x14ac:dyDescent="0.3">
      <c r="D33" s="15" t="s">
        <v>91</v>
      </c>
      <c r="E33" s="16">
        <v>1</v>
      </c>
      <c r="F33" s="16">
        <v>5</v>
      </c>
      <c r="G33" s="17"/>
      <c r="H33" s="10" t="s">
        <v>37</v>
      </c>
      <c r="I33" s="9"/>
      <c r="J33" s="9"/>
      <c r="K33" s="9"/>
      <c r="L33" s="9"/>
      <c r="M33" s="9"/>
    </row>
    <row r="34" spans="3:15" x14ac:dyDescent="0.3">
      <c r="D34" s="15"/>
      <c r="E34" s="16">
        <v>1</v>
      </c>
      <c r="F34" s="16">
        <v>3</v>
      </c>
      <c r="G34" s="17"/>
      <c r="H34" s="10" t="s">
        <v>18</v>
      </c>
      <c r="I34" s="9"/>
      <c r="J34" s="9"/>
      <c r="K34" s="9"/>
      <c r="L34" s="9"/>
      <c r="M34" s="9"/>
    </row>
    <row r="35" spans="3:15" x14ac:dyDescent="0.3">
      <c r="D35" s="15"/>
      <c r="E35" s="16">
        <v>1</v>
      </c>
      <c r="F35" s="16">
        <v>1</v>
      </c>
      <c r="G35" s="17"/>
      <c r="H35" s="10" t="s">
        <v>36</v>
      </c>
      <c r="I35" s="9" t="s">
        <v>35</v>
      </c>
      <c r="J35" s="9"/>
      <c r="K35" s="9"/>
      <c r="L35" s="9"/>
      <c r="M35" s="9"/>
    </row>
    <row r="36" spans="3:15" x14ac:dyDescent="0.3">
      <c r="D36" s="15"/>
      <c r="E36" s="16">
        <v>2</v>
      </c>
      <c r="F36" s="16">
        <v>8</v>
      </c>
      <c r="G36" s="17"/>
      <c r="H36" s="10" t="s">
        <v>42</v>
      </c>
      <c r="I36" s="9" t="s">
        <v>45</v>
      </c>
      <c r="J36" s="9"/>
      <c r="K36" s="9"/>
      <c r="L36" s="9"/>
      <c r="M36" s="9"/>
    </row>
    <row r="37" spans="3:15" x14ac:dyDescent="0.3">
      <c r="D37" s="15" t="s">
        <v>77</v>
      </c>
      <c r="E37" s="16">
        <v>1</v>
      </c>
      <c r="F37" s="16">
        <v>5</v>
      </c>
      <c r="G37" s="17"/>
      <c r="H37" s="10" t="s">
        <v>37</v>
      </c>
      <c r="I37" s="9" t="s">
        <v>24</v>
      </c>
      <c r="J37" s="9"/>
      <c r="K37" s="9"/>
      <c r="L37" s="9"/>
      <c r="M37" s="9"/>
    </row>
    <row r="38" spans="3:15" x14ac:dyDescent="0.3">
      <c r="D38" s="15"/>
      <c r="E38" s="16">
        <v>2</v>
      </c>
      <c r="F38" s="16">
        <v>5</v>
      </c>
      <c r="G38" s="17"/>
      <c r="H38" s="10" t="s">
        <v>40</v>
      </c>
      <c r="I38" s="9" t="s">
        <v>41</v>
      </c>
      <c r="J38" s="9"/>
      <c r="K38" s="9"/>
      <c r="L38" s="9"/>
      <c r="M38" s="9"/>
    </row>
    <row r="39" spans="3:15" x14ac:dyDescent="0.3">
      <c r="D39" s="19" t="s">
        <v>78</v>
      </c>
      <c r="E39" s="20">
        <v>1</v>
      </c>
      <c r="F39" s="20">
        <v>5</v>
      </c>
      <c r="G39" s="21">
        <v>0.625</v>
      </c>
      <c r="H39" s="22">
        <f t="shared" ref="H39:H41" si="2">ROUND(($G$7*G39)/2.5,0)*2.5</f>
        <v>62.5</v>
      </c>
      <c r="I39" s="9"/>
      <c r="J39" s="9"/>
      <c r="K39" s="9"/>
      <c r="L39" s="9"/>
      <c r="M39" s="9"/>
    </row>
    <row r="40" spans="3:15" x14ac:dyDescent="0.3">
      <c r="D40" s="27" t="s">
        <v>79</v>
      </c>
      <c r="E40" s="20">
        <v>1</v>
      </c>
      <c r="F40" s="20">
        <v>4</v>
      </c>
      <c r="G40" s="21">
        <v>0.7</v>
      </c>
      <c r="H40" s="22">
        <f t="shared" si="2"/>
        <v>70</v>
      </c>
      <c r="I40" s="9"/>
      <c r="J40" s="9"/>
      <c r="K40" s="9"/>
      <c r="L40" s="9"/>
      <c r="M40" s="9"/>
    </row>
    <row r="41" spans="3:15" x14ac:dyDescent="0.3">
      <c r="D41" s="19"/>
      <c r="E41" s="20">
        <v>4</v>
      </c>
      <c r="F41" s="20">
        <v>3</v>
      </c>
      <c r="G41" s="21">
        <v>0.76500000000000001</v>
      </c>
      <c r="H41" s="22">
        <f t="shared" si="2"/>
        <v>77.5</v>
      </c>
      <c r="I41" s="9" t="s">
        <v>24</v>
      </c>
      <c r="J41" s="9"/>
      <c r="K41" s="9"/>
      <c r="L41" s="9"/>
      <c r="M41" s="9"/>
    </row>
    <row r="42" spans="3:15" x14ac:dyDescent="0.3">
      <c r="D42" s="11" t="s">
        <v>80</v>
      </c>
      <c r="E42" s="12">
        <v>3</v>
      </c>
      <c r="F42" s="12" t="s">
        <v>25</v>
      </c>
      <c r="G42" s="13"/>
      <c r="H42" s="12" t="s">
        <v>5</v>
      </c>
      <c r="I42" s="9"/>
      <c r="J42" s="9"/>
      <c r="K42" s="9"/>
      <c r="L42" s="9"/>
      <c r="M42" s="9"/>
    </row>
    <row r="43" spans="3:15" ht="15" thickBot="1" x14ac:dyDescent="0.35">
      <c r="D43" s="11" t="s">
        <v>81</v>
      </c>
      <c r="E43" s="12">
        <v>2</v>
      </c>
      <c r="F43" s="12" t="s">
        <v>7</v>
      </c>
      <c r="G43" s="13"/>
      <c r="H43" s="12" t="s">
        <v>4</v>
      </c>
      <c r="I43" s="9"/>
      <c r="J43" s="9"/>
      <c r="K43" s="9"/>
      <c r="L43" s="9"/>
      <c r="M43" s="9"/>
    </row>
    <row r="44" spans="3:15" ht="15" thickBot="1" x14ac:dyDescent="0.35">
      <c r="I44" s="37" t="s">
        <v>65</v>
      </c>
      <c r="J44" s="38"/>
      <c r="K44" s="38"/>
      <c r="L44" s="39"/>
      <c r="M44" s="28"/>
    </row>
    <row r="45" spans="3:15" x14ac:dyDescent="0.3">
      <c r="I45" s="2"/>
      <c r="J45" s="2"/>
      <c r="K45" s="2"/>
      <c r="L45" s="2"/>
      <c r="M45" s="2"/>
    </row>
    <row r="46" spans="3:15" ht="18" x14ac:dyDescent="0.35">
      <c r="C46" s="3" t="s">
        <v>14</v>
      </c>
      <c r="E46" s="36" t="s">
        <v>68</v>
      </c>
      <c r="F46" s="36"/>
      <c r="G46" s="36"/>
      <c r="H46" s="36"/>
      <c r="I46" s="36"/>
      <c r="J46" s="34" t="s">
        <v>69</v>
      </c>
      <c r="K46" s="34"/>
      <c r="L46" s="34"/>
      <c r="M46" s="34"/>
    </row>
    <row r="47" spans="3:15" x14ac:dyDescent="0.3">
      <c r="E47" s="33" t="s">
        <v>90</v>
      </c>
      <c r="F47" s="33" t="s">
        <v>1</v>
      </c>
      <c r="G47" s="33" t="s">
        <v>2</v>
      </c>
      <c r="H47" s="33" t="s">
        <v>70</v>
      </c>
      <c r="I47" s="33" t="s">
        <v>22</v>
      </c>
      <c r="J47" s="32" t="s">
        <v>90</v>
      </c>
      <c r="K47" s="32" t="s">
        <v>1</v>
      </c>
      <c r="L47" s="32" t="s">
        <v>70</v>
      </c>
      <c r="M47" s="32" t="s">
        <v>22</v>
      </c>
      <c r="O47" s="4" t="s">
        <v>73</v>
      </c>
    </row>
    <row r="48" spans="3:15" x14ac:dyDescent="0.3">
      <c r="D48" s="5" t="s">
        <v>83</v>
      </c>
      <c r="E48" s="6">
        <v>1</v>
      </c>
      <c r="F48" s="6">
        <v>5</v>
      </c>
      <c r="G48" s="7">
        <v>0.6</v>
      </c>
      <c r="H48" s="8">
        <f t="shared" ref="H48:H53" si="3">ROUND(($G$5*G48)/2.5,0)*2.5</f>
        <v>60</v>
      </c>
      <c r="I48" s="9"/>
      <c r="J48" s="26"/>
      <c r="K48" s="26"/>
      <c r="L48" s="26"/>
      <c r="M48" s="26"/>
    </row>
    <row r="49" spans="3:15" x14ac:dyDescent="0.3">
      <c r="D49" s="24"/>
      <c r="E49" s="6">
        <v>1</v>
      </c>
      <c r="F49" s="6">
        <v>4</v>
      </c>
      <c r="G49" s="7">
        <v>0.7</v>
      </c>
      <c r="H49" s="8">
        <f t="shared" si="3"/>
        <v>70</v>
      </c>
      <c r="I49" s="9"/>
      <c r="J49" s="9"/>
      <c r="K49" s="9"/>
      <c r="L49" s="9"/>
      <c r="M49" s="9"/>
    </row>
    <row r="50" spans="3:15" x14ac:dyDescent="0.3">
      <c r="D50" s="24"/>
      <c r="E50" s="6">
        <v>1</v>
      </c>
      <c r="F50" s="6">
        <v>3</v>
      </c>
      <c r="G50" s="7">
        <v>0.77500000000000002</v>
      </c>
      <c r="H50" s="8">
        <f t="shared" si="3"/>
        <v>77.5</v>
      </c>
      <c r="I50" s="9"/>
      <c r="J50" s="9"/>
      <c r="K50" s="9"/>
      <c r="L50" s="9"/>
      <c r="M50" s="9"/>
    </row>
    <row r="51" spans="3:15" x14ac:dyDescent="0.3">
      <c r="D51" s="24"/>
      <c r="E51" s="6">
        <v>1</v>
      </c>
      <c r="F51" s="6">
        <v>1</v>
      </c>
      <c r="G51" s="7">
        <v>0.82499999999999996</v>
      </c>
      <c r="H51" s="8">
        <f t="shared" si="3"/>
        <v>82.5</v>
      </c>
      <c r="I51" s="9"/>
      <c r="J51" s="9"/>
      <c r="K51" s="9"/>
      <c r="L51" s="9"/>
      <c r="M51" s="9"/>
    </row>
    <row r="52" spans="3:15" x14ac:dyDescent="0.3">
      <c r="D52" s="24"/>
      <c r="E52" s="6">
        <v>1</v>
      </c>
      <c r="F52" s="6">
        <v>2</v>
      </c>
      <c r="G52" s="7">
        <v>0.875</v>
      </c>
      <c r="H52" s="8">
        <f t="shared" si="3"/>
        <v>87.5</v>
      </c>
      <c r="I52" s="9" t="s">
        <v>35</v>
      </c>
      <c r="J52" s="9"/>
      <c r="K52" s="9"/>
      <c r="L52" s="9"/>
      <c r="M52" s="9"/>
    </row>
    <row r="53" spans="3:15" x14ac:dyDescent="0.3">
      <c r="D53" s="24"/>
      <c r="E53" s="6">
        <v>4</v>
      </c>
      <c r="F53" s="6">
        <v>5</v>
      </c>
      <c r="G53" s="7">
        <v>0.8</v>
      </c>
      <c r="H53" s="8">
        <f t="shared" si="3"/>
        <v>80</v>
      </c>
      <c r="I53" s="9" t="s">
        <v>35</v>
      </c>
      <c r="J53" s="9"/>
      <c r="K53" s="9"/>
      <c r="L53" s="9"/>
      <c r="M53" s="9"/>
    </row>
    <row r="54" spans="3:15" x14ac:dyDescent="0.3">
      <c r="D54" s="15" t="s">
        <v>84</v>
      </c>
      <c r="E54" s="16">
        <v>1</v>
      </c>
      <c r="F54" s="16">
        <v>6</v>
      </c>
      <c r="G54" s="17"/>
      <c r="H54" s="10" t="s">
        <v>37</v>
      </c>
      <c r="I54" s="9" t="s">
        <v>24</v>
      </c>
      <c r="J54" s="9"/>
      <c r="K54" s="9"/>
      <c r="L54" s="9"/>
      <c r="M54" s="9"/>
    </row>
    <row r="55" spans="3:15" x14ac:dyDescent="0.3">
      <c r="D55" s="15"/>
      <c r="E55" s="16">
        <v>4</v>
      </c>
      <c r="F55" s="16">
        <v>6</v>
      </c>
      <c r="G55" s="17"/>
      <c r="H55" s="10" t="s">
        <v>36</v>
      </c>
      <c r="I55" s="9" t="s">
        <v>35</v>
      </c>
      <c r="J55" s="9"/>
      <c r="K55" s="9"/>
      <c r="L55" s="9"/>
      <c r="M55" s="9"/>
    </row>
    <row r="56" spans="3:15" x14ac:dyDescent="0.3">
      <c r="D56" s="11" t="s">
        <v>85</v>
      </c>
      <c r="E56" s="12">
        <v>2</v>
      </c>
      <c r="F56" s="12" t="s">
        <v>29</v>
      </c>
      <c r="G56" s="12"/>
      <c r="H56" s="12" t="s">
        <v>31</v>
      </c>
      <c r="I56" s="9"/>
      <c r="J56" s="9"/>
      <c r="K56" s="9"/>
      <c r="L56" s="9"/>
      <c r="M56" s="9"/>
    </row>
    <row r="57" spans="3:15" x14ac:dyDescent="0.3">
      <c r="D57" s="11" t="s">
        <v>86</v>
      </c>
      <c r="E57" s="12">
        <v>3</v>
      </c>
      <c r="F57" s="12" t="s">
        <v>27</v>
      </c>
      <c r="G57" s="12"/>
      <c r="H57" s="12" t="s">
        <v>31</v>
      </c>
      <c r="I57" s="9"/>
      <c r="J57" s="9"/>
      <c r="K57" s="9"/>
      <c r="L57" s="9"/>
      <c r="M57" s="9"/>
    </row>
    <row r="58" spans="3:15" x14ac:dyDescent="0.3">
      <c r="D58" s="11" t="s">
        <v>12</v>
      </c>
      <c r="E58" s="12">
        <v>3</v>
      </c>
      <c r="F58" s="12" t="s">
        <v>33</v>
      </c>
      <c r="G58" s="12"/>
      <c r="H58" s="12" t="s">
        <v>4</v>
      </c>
      <c r="I58" s="23"/>
      <c r="J58" s="9"/>
      <c r="K58" s="9"/>
      <c r="L58" s="9"/>
      <c r="M58" s="9"/>
    </row>
    <row r="59" spans="3:15" ht="15" thickBot="1" x14ac:dyDescent="0.35">
      <c r="D59" s="11" t="s">
        <v>6</v>
      </c>
      <c r="E59" s="12">
        <v>3</v>
      </c>
      <c r="F59" s="12" t="s">
        <v>32</v>
      </c>
      <c r="G59" s="12"/>
      <c r="H59" s="12" t="s">
        <v>20</v>
      </c>
      <c r="I59" s="23"/>
      <c r="J59" s="23"/>
      <c r="K59" s="23"/>
      <c r="L59" s="23"/>
      <c r="M59" s="9"/>
    </row>
    <row r="60" spans="3:15" ht="15" thickBot="1" x14ac:dyDescent="0.35">
      <c r="I60" s="37" t="s">
        <v>65</v>
      </c>
      <c r="J60" s="38"/>
      <c r="K60" s="38"/>
      <c r="L60" s="39"/>
      <c r="M60" s="28"/>
    </row>
    <row r="62" spans="3:15" ht="18" x14ac:dyDescent="0.35">
      <c r="C62" s="3" t="s">
        <v>16</v>
      </c>
      <c r="E62" s="36" t="s">
        <v>68</v>
      </c>
      <c r="F62" s="36"/>
      <c r="G62" s="36"/>
      <c r="H62" s="36"/>
      <c r="I62" s="36"/>
      <c r="J62" s="34" t="s">
        <v>69</v>
      </c>
      <c r="K62" s="34"/>
      <c r="L62" s="34"/>
      <c r="M62" s="34"/>
    </row>
    <row r="63" spans="3:15" x14ac:dyDescent="0.3">
      <c r="E63" s="33" t="s">
        <v>90</v>
      </c>
      <c r="F63" s="33" t="s">
        <v>1</v>
      </c>
      <c r="G63" s="33" t="s">
        <v>2</v>
      </c>
      <c r="H63" s="33" t="s">
        <v>70</v>
      </c>
      <c r="I63" s="33" t="s">
        <v>22</v>
      </c>
      <c r="J63" s="32" t="s">
        <v>90</v>
      </c>
      <c r="K63" s="32" t="s">
        <v>1</v>
      </c>
      <c r="L63" s="32" t="s">
        <v>70</v>
      </c>
      <c r="M63" s="32" t="s">
        <v>22</v>
      </c>
      <c r="O63" s="4" t="s">
        <v>73</v>
      </c>
    </row>
    <row r="64" spans="3:15" x14ac:dyDescent="0.3">
      <c r="D64" s="15" t="s">
        <v>87</v>
      </c>
      <c r="E64" s="16">
        <v>1</v>
      </c>
      <c r="F64" s="16">
        <v>4</v>
      </c>
      <c r="G64" s="17"/>
      <c r="H64" s="10" t="s">
        <v>37</v>
      </c>
      <c r="I64" s="9" t="s">
        <v>24</v>
      </c>
      <c r="J64" s="9"/>
      <c r="K64" s="9"/>
      <c r="L64" s="9"/>
      <c r="M64" s="9"/>
    </row>
    <row r="65" spans="4:13" x14ac:dyDescent="0.3">
      <c r="D65" s="15"/>
      <c r="E65" s="16">
        <v>4</v>
      </c>
      <c r="F65" s="16">
        <v>4</v>
      </c>
      <c r="G65" s="17"/>
      <c r="H65" s="10" t="s">
        <v>40</v>
      </c>
      <c r="I65" s="9" t="s">
        <v>41</v>
      </c>
      <c r="J65" s="9"/>
      <c r="K65" s="9"/>
      <c r="L65" s="9"/>
      <c r="M65" s="9"/>
    </row>
    <row r="66" spans="4:13" x14ac:dyDescent="0.3">
      <c r="D66" s="19" t="s">
        <v>88</v>
      </c>
      <c r="E66" s="20">
        <v>1</v>
      </c>
      <c r="F66" s="20">
        <v>5</v>
      </c>
      <c r="G66" s="21">
        <v>0.6</v>
      </c>
      <c r="H66" s="22">
        <f t="shared" ref="H66:H72" si="4">ROUND(($G$7*G66)/2.5,0)*2.5</f>
        <v>60</v>
      </c>
      <c r="I66" s="9"/>
      <c r="J66" s="9"/>
      <c r="K66" s="9"/>
      <c r="L66" s="9"/>
      <c r="M66" s="9"/>
    </row>
    <row r="67" spans="4:13" x14ac:dyDescent="0.3">
      <c r="D67" s="19"/>
      <c r="E67" s="20">
        <v>1</v>
      </c>
      <c r="F67" s="20">
        <v>4</v>
      </c>
      <c r="G67" s="21">
        <v>0.7</v>
      </c>
      <c r="H67" s="22">
        <f t="shared" si="4"/>
        <v>70</v>
      </c>
      <c r="I67" s="9"/>
      <c r="J67" s="9"/>
      <c r="K67" s="9"/>
      <c r="L67" s="9"/>
      <c r="M67" s="9"/>
    </row>
    <row r="68" spans="4:13" x14ac:dyDescent="0.3">
      <c r="D68" s="19"/>
      <c r="E68" s="20">
        <v>1</v>
      </c>
      <c r="F68" s="20">
        <v>3</v>
      </c>
      <c r="G68" s="21">
        <v>0.77500000000000002</v>
      </c>
      <c r="H68" s="22">
        <f t="shared" si="4"/>
        <v>77.5</v>
      </c>
      <c r="I68" s="9"/>
      <c r="J68" s="9"/>
      <c r="K68" s="9"/>
      <c r="L68" s="9"/>
      <c r="M68" s="9"/>
    </row>
    <row r="69" spans="4:13" x14ac:dyDescent="0.3">
      <c r="D69" s="19"/>
      <c r="E69" s="20">
        <v>1</v>
      </c>
      <c r="F69" s="20">
        <v>2</v>
      </c>
      <c r="G69" s="21">
        <v>0.85</v>
      </c>
      <c r="H69" s="22">
        <f t="shared" si="4"/>
        <v>85</v>
      </c>
      <c r="I69" s="23"/>
      <c r="J69" s="9"/>
      <c r="K69" s="9"/>
      <c r="L69" s="9"/>
      <c r="M69" s="9"/>
    </row>
    <row r="70" spans="4:13" x14ac:dyDescent="0.3">
      <c r="D70" s="19"/>
      <c r="E70" s="20">
        <v>1</v>
      </c>
      <c r="F70" s="20">
        <v>1</v>
      </c>
      <c r="G70" s="21">
        <v>0.9</v>
      </c>
      <c r="H70" s="22">
        <f t="shared" si="4"/>
        <v>90</v>
      </c>
      <c r="I70" s="23" t="s">
        <v>41</v>
      </c>
      <c r="J70" s="9"/>
      <c r="K70" s="9"/>
      <c r="L70" s="9"/>
      <c r="M70" s="9"/>
    </row>
    <row r="71" spans="4:13" x14ac:dyDescent="0.3">
      <c r="D71" s="19"/>
      <c r="E71" s="20">
        <v>1</v>
      </c>
      <c r="F71" s="20">
        <v>4</v>
      </c>
      <c r="G71" s="21">
        <v>0.85</v>
      </c>
      <c r="H71" s="22">
        <f t="shared" si="4"/>
        <v>85</v>
      </c>
      <c r="I71" s="23" t="s">
        <v>45</v>
      </c>
      <c r="J71" s="9"/>
      <c r="K71" s="9"/>
      <c r="L71" s="9"/>
      <c r="M71" s="9"/>
    </row>
    <row r="72" spans="4:13" x14ac:dyDescent="0.3">
      <c r="D72" s="19"/>
      <c r="E72" s="20">
        <v>3</v>
      </c>
      <c r="F72" s="20">
        <v>5</v>
      </c>
      <c r="G72" s="21">
        <v>0.77500000000000002</v>
      </c>
      <c r="H72" s="22">
        <f t="shared" si="4"/>
        <v>77.5</v>
      </c>
      <c r="I72" s="23" t="s">
        <v>15</v>
      </c>
      <c r="J72" s="9"/>
      <c r="K72" s="9"/>
      <c r="L72" s="9"/>
      <c r="M72" s="9"/>
    </row>
    <row r="73" spans="4:13" x14ac:dyDescent="0.3">
      <c r="D73" s="11" t="s">
        <v>80</v>
      </c>
      <c r="E73" s="12">
        <v>3</v>
      </c>
      <c r="F73" s="12" t="s">
        <v>30</v>
      </c>
      <c r="G73" s="12"/>
      <c r="H73" s="12" t="s">
        <v>4</v>
      </c>
      <c r="I73" s="23"/>
      <c r="J73" s="9"/>
      <c r="K73" s="9"/>
      <c r="L73" s="9"/>
      <c r="M73" s="9"/>
    </row>
    <row r="74" spans="4:13" ht="15" thickBot="1" x14ac:dyDescent="0.35">
      <c r="D74" s="11" t="s">
        <v>19</v>
      </c>
      <c r="E74" s="12">
        <v>3</v>
      </c>
      <c r="F74" s="12" t="s">
        <v>3</v>
      </c>
      <c r="G74" s="12"/>
      <c r="H74" s="12" t="s">
        <v>20</v>
      </c>
      <c r="I74" s="23"/>
      <c r="J74" s="23"/>
      <c r="K74" s="23"/>
      <c r="L74" s="23"/>
      <c r="M74" s="9"/>
    </row>
    <row r="75" spans="4:13" ht="15" thickBot="1" x14ac:dyDescent="0.35">
      <c r="I75" s="37" t="s">
        <v>65</v>
      </c>
      <c r="J75" s="38"/>
      <c r="K75" s="38"/>
      <c r="L75" s="39"/>
      <c r="M75" s="28"/>
    </row>
  </sheetData>
  <mergeCells count="17">
    <mergeCell ref="I60:L60"/>
    <mergeCell ref="E62:I62"/>
    <mergeCell ref="J62:M62"/>
    <mergeCell ref="I75:L75"/>
    <mergeCell ref="I26:L26"/>
    <mergeCell ref="E28:I28"/>
    <mergeCell ref="J28:M28"/>
    <mergeCell ref="I44:L44"/>
    <mergeCell ref="E46:I46"/>
    <mergeCell ref="J46:M46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Uge 1 - Intro</vt:lpstr>
      <vt:lpstr>Uge 2</vt:lpstr>
      <vt:lpstr>Uge 3</vt:lpstr>
      <vt:lpstr>Uge 4</vt:lpstr>
      <vt:lpstr>Uge 5</vt:lpstr>
      <vt:lpstr>Uge 6 - Deload</vt:lpstr>
      <vt:lpstr>Uge 7</vt:lpstr>
      <vt:lpstr>Uge 8</vt:lpstr>
      <vt:lpstr>Uge 9</vt:lpstr>
      <vt:lpstr>Uge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Bjarte Vik Larsen</cp:lastModifiedBy>
  <dcterms:created xsi:type="dcterms:W3CDTF">2021-01-30T12:25:41Z</dcterms:created>
  <dcterms:modified xsi:type="dcterms:W3CDTF">2021-05-04T17:48:43Z</dcterms:modified>
</cp:coreProperties>
</file>